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о ГРБС" sheetId="1" state="visible" r:id="rId1"/>
  </sheets>
  <definedNames>
    <definedName name="_xlnm._FilterDatabase" localSheetId="0" hidden="1">'по ГРБС'!$A$7:$AH$37</definedName>
    <definedName name="Print_Titles" localSheetId="0" hidden="0">'по ГРБС'!$6:$7</definedName>
    <definedName name="_xlnm.Print_Area" localSheetId="0" hidden="0">'по ГРБС'!$A$1:$AB$37</definedName>
  </definedNames>
  <calcPr/>
</workbook>
</file>

<file path=xl/sharedStrings.xml><?xml version="1.0" encoding="utf-8"?>
<sst xmlns="http://schemas.openxmlformats.org/spreadsheetml/2006/main" count="85" uniqueCount="85">
  <si>
    <t xml:space="preserve">Приложение 3</t>
  </si>
  <si>
    <t xml:space="preserve">к пояснительной записке</t>
  </si>
  <si>
    <t xml:space="preserve">Динамика исполнения бюджета города Перми по расходам в разрезе ГРБС за 2025 год</t>
  </si>
  <si>
    <t>КВСР</t>
  </si>
  <si>
    <t xml:space="preserve">Наименование ГРБС</t>
  </si>
  <si>
    <t xml:space="preserve">на 1 февраля</t>
  </si>
  <si>
    <t xml:space="preserve">на 1 марта</t>
  </si>
  <si>
    <t xml:space="preserve">на 1 апреля</t>
  </si>
  <si>
    <t xml:space="preserve">на 1 мая</t>
  </si>
  <si>
    <t xml:space="preserve">на 1 июня</t>
  </si>
  <si>
    <t xml:space="preserve">на 1 июля</t>
  </si>
  <si>
    <t xml:space="preserve">на 1 августа</t>
  </si>
  <si>
    <t xml:space="preserve">на 1 сентября</t>
  </si>
  <si>
    <t xml:space="preserve">на 1 октября</t>
  </si>
  <si>
    <t xml:space="preserve">на 1 ноября</t>
  </si>
  <si>
    <t xml:space="preserve">на 1 декабря</t>
  </si>
  <si>
    <t xml:space="preserve">на 1 января 2025</t>
  </si>
  <si>
    <t xml:space="preserve">Ср.арифм. сумма рейтингов</t>
  </si>
  <si>
    <t xml:space="preserve">Средний рейтинг за 2 месяца 2025 года</t>
  </si>
  <si>
    <t xml:space="preserve">%  выполнения кассового плана </t>
  </si>
  <si>
    <t>Рейтинг</t>
  </si>
  <si>
    <t xml:space="preserve">%  выполнения кассового плана  </t>
  </si>
  <si>
    <t xml:space="preserve">%  выполнения кассового плана</t>
  </si>
  <si>
    <r>
      <t xml:space="preserve">Уровень исполнения бюджета города </t>
    </r>
    <r>
      <rPr>
        <sz val="10"/>
        <rFont val="Times New Roman"/>
      </rPr>
      <t xml:space="preserve">(без учета зарезервированных средств)</t>
    </r>
  </si>
  <si>
    <t>х</t>
  </si>
  <si>
    <t>942</t>
  </si>
  <si>
    <t xml:space="preserve">Управление капитального строительства администрации города Перми</t>
  </si>
  <si>
    <t>910</t>
  </si>
  <si>
    <t xml:space="preserve">Управление записи актов гражданского состояния администрации города Перми</t>
  </si>
  <si>
    <t>930</t>
  </si>
  <si>
    <t xml:space="preserve">Департамент образования администрации города Перми</t>
  </si>
  <si>
    <t>932</t>
  </si>
  <si>
    <t xml:space="preserve">Администрация Свердловского района</t>
  </si>
  <si>
    <t>944</t>
  </si>
  <si>
    <t xml:space="preserve">Департамент дорог и благоустройства администрации города Перми</t>
  </si>
  <si>
    <t>,</t>
  </si>
  <si>
    <t>955</t>
  </si>
  <si>
    <t xml:space="preserve">Департамент социальной политики администрации города Перми</t>
  </si>
  <si>
    <t>902</t>
  </si>
  <si>
    <t xml:space="preserve">Департамент финансов администрации города Перми (без учета зарезервир. средств)</t>
  </si>
  <si>
    <t>951</t>
  </si>
  <si>
    <t xml:space="preserve">Департамент экономики и промышленной политики администрации города Перми</t>
  </si>
  <si>
    <t>975</t>
  </si>
  <si>
    <t xml:space="preserve">Администрация города Перми</t>
  </si>
  <si>
    <t xml:space="preserve">Департамент культуры и молодежной политики администрации города Перми</t>
  </si>
  <si>
    <t>964</t>
  </si>
  <si>
    <t xml:space="preserve">Департамент общественной безопасности администрации города Перми</t>
  </si>
  <si>
    <t>976</t>
  </si>
  <si>
    <t xml:space="preserve">Комитет по физической культуре и спорту администрации города Перми</t>
  </si>
  <si>
    <t>935</t>
  </si>
  <si>
    <t xml:space="preserve">Администрация Индустриального района</t>
  </si>
  <si>
    <t>991</t>
  </si>
  <si>
    <t xml:space="preserve">Управление жилищных отношений администрации города Перми</t>
  </si>
  <si>
    <t>936</t>
  </si>
  <si>
    <t xml:space="preserve">Администрация Кировского района</t>
  </si>
  <si>
    <t>903</t>
  </si>
  <si>
    <t xml:space="preserve">Департамент градостроительства и архитектуры администрации города Перми</t>
  </si>
  <si>
    <t>945</t>
  </si>
  <si>
    <t xml:space="preserve">Департамент транспорта администрации города Перми</t>
  </si>
  <si>
    <t>985</t>
  </si>
  <si>
    <t xml:space="preserve">Пермская городская Дума</t>
  </si>
  <si>
    <t>950</t>
  </si>
  <si>
    <t xml:space="preserve">Контрольный департамент администрации города Перми</t>
  </si>
  <si>
    <t>934</t>
  </si>
  <si>
    <t xml:space="preserve">Администрация Дзержинского района</t>
  </si>
  <si>
    <t>937</t>
  </si>
  <si>
    <t xml:space="preserve">Администрация Орджоникидзевского района</t>
  </si>
  <si>
    <t>933</t>
  </si>
  <si>
    <t xml:space="preserve">Администрация Мотовилихинского района</t>
  </si>
  <si>
    <t>163</t>
  </si>
  <si>
    <t xml:space="preserve">Департамент имущественных отношений администрации города Перми</t>
  </si>
  <si>
    <t>992</t>
  </si>
  <si>
    <t xml:space="preserve">Департамент земельных отношений администрации города Перми</t>
  </si>
  <si>
    <t>938</t>
  </si>
  <si>
    <t xml:space="preserve">Администрация поселка Новые Ляды</t>
  </si>
  <si>
    <t>977</t>
  </si>
  <si>
    <t xml:space="preserve">Контрольно-счетная палата города Перми</t>
  </si>
  <si>
    <t>931</t>
  </si>
  <si>
    <t xml:space="preserve">Администрация Ленинского района</t>
  </si>
  <si>
    <t>940</t>
  </si>
  <si>
    <t xml:space="preserve">Департамент жилищно-коммунального хозяйства администрации города Перми</t>
  </si>
  <si>
    <t>915</t>
  </si>
  <si>
    <t xml:space="preserve">Управление  по экологии и природопользованию администрации города Перми</t>
  </si>
  <si>
    <t>978</t>
  </si>
  <si>
    <t xml:space="preserve">Городская избирательная комиссия города Перми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</si>
</sst>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  <numFmt numFmtId="165" formatCode="#,##0.0"/>
    <numFmt numFmtId="166" formatCode="#,##0.000"/>
    <numFmt numFmtId="167" formatCode="0.000"/>
  </numFmts>
  <fonts count="37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sz val="10.000000"/>
      <color indexed="2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sz val="12.000000"/>
      <color indexed="2"/>
      <name val="Times New Roman"/>
    </font>
    <font>
      <sz val="12.000000"/>
      <color indexed="2"/>
      <name val="Times New Roman"/>
    </font>
    <font>
      <sz val="11.000000"/>
      <color indexed="2"/>
      <name val="Times New Roman"/>
    </font>
    <font>
      <b/>
      <sz val="11.000000"/>
      <name val="Times New Roman"/>
    </font>
    <font>
      <sz val="11.000000"/>
      <name val="Times New Roman"/>
    </font>
    <font>
      <b/>
      <sz val="11.000000"/>
      <color indexed="2"/>
      <name val="Times New Roman"/>
    </font>
    <font>
      <b/>
      <sz val="14.000000"/>
      <name val="Times New Roman"/>
    </font>
    <font>
      <sz val="10.000000"/>
      <color indexed="2"/>
      <name val="Arial"/>
    </font>
    <font>
      <b/>
      <sz val="10.000000"/>
      <name val="Arial"/>
    </font>
    <font>
      <b/>
      <sz val="12.000000"/>
      <name val="Times New Roman"/>
    </font>
    <font>
      <b/>
      <sz val="10.000000"/>
      <color rgb="FFC00000"/>
      <name val="Times New Roman"/>
    </font>
    <font>
      <sz val="10.000000"/>
      <color rgb="FFC00000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17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111">
    <xf fontId="0" fillId="0" borderId="0" numFmtId="0" xfId="0"/>
    <xf fontId="21" fillId="0" borderId="0" numFmtId="49" xfId="0" applyNumberFormat="1" applyFont="1"/>
    <xf fontId="21" fillId="0" borderId="0" numFmtId="0" xfId="0" applyFont="1"/>
    <xf fontId="22" fillId="0" borderId="0" numFmtId="0" xfId="0" applyFont="1"/>
    <xf fontId="23" fillId="0" borderId="0" numFmtId="1" xfId="0" applyNumberFormat="1" applyFont="1"/>
    <xf fontId="24" fillId="0" borderId="0" numFmtId="1" xfId="0" applyNumberFormat="1" applyFont="1"/>
    <xf fontId="25" fillId="0" borderId="0" numFmtId="1" xfId="0" applyNumberFormat="1" applyFont="1"/>
    <xf fontId="24" fillId="0" borderId="0" numFmtId="0" xfId="0" applyFont="1" applyAlignment="1">
      <alignment horizontal="center" wrapText="1"/>
    </xf>
    <xf fontId="22" fillId="0" borderId="0" numFmtId="1" xfId="0" applyNumberFormat="1" applyFont="1"/>
    <xf fontId="26" fillId="0" borderId="0" numFmtId="1" xfId="0" applyNumberFormat="1" applyFont="1"/>
    <xf fontId="27" fillId="0" borderId="0" numFmtId="1" xfId="0" applyNumberFormat="1" applyFont="1"/>
    <xf fontId="27" fillId="0" borderId="0" numFmtId="1" xfId="0" applyNumberFormat="1" applyFont="1" applyAlignment="1">
      <alignment horizontal="right"/>
    </xf>
    <xf fontId="28" fillId="0" borderId="0" numFmtId="1" xfId="0" applyNumberFormat="1" applyFont="1" applyAlignment="1">
      <alignment horizontal="right"/>
    </xf>
    <xf fontId="29" fillId="0" borderId="0" numFmtId="1" xfId="0" applyNumberFormat="1" applyFont="1" applyAlignment="1">
      <alignment horizontal="right"/>
    </xf>
    <xf fontId="30" fillId="0" borderId="0" numFmtId="1" xfId="0" applyNumberFormat="1" applyFont="1"/>
    <xf fontId="31" fillId="0" borderId="0" numFmtId="0" xfId="0" applyFont="1" applyAlignment="1">
      <alignment horizontal="center"/>
    </xf>
    <xf fontId="0" fillId="0" borderId="0" numFmtId="0" xfId="0"/>
    <xf fontId="32" fillId="0" borderId="0" numFmtId="0" xfId="0" applyFont="1"/>
    <xf fontId="33" fillId="0" borderId="0" numFmtId="0" xfId="0" applyFont="1"/>
    <xf fontId="31" fillId="0" borderId="0" numFmtId="0" xfId="0" applyFont="1"/>
    <xf fontId="34" fillId="0" borderId="0" numFmtId="0" xfId="0" applyFont="1"/>
    <xf fontId="26" fillId="0" borderId="0" numFmtId="0" xfId="0" applyFont="1"/>
    <xf fontId="25" fillId="0" borderId="0" numFmtId="0" xfId="0" applyFont="1"/>
    <xf fontId="28" fillId="0" borderId="10" numFmtId="49" xfId="0" applyNumberFormat="1" applyFont="1" applyBorder="1" applyAlignment="1">
      <alignment horizontal="center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0" fillId="0" borderId="10" numFmtId="164" xfId="0" applyNumberFormat="1" applyFont="1" applyBorder="1" applyAlignment="1">
      <alignment horizontal="center" vertical="center" wrapText="1"/>
    </xf>
    <xf fontId="30" fillId="0" borderId="11" numFmtId="164" xfId="0" applyNumberFormat="1" applyFont="1" applyBorder="1" applyAlignment="1">
      <alignment horizontal="center" vertical="center" wrapText="1"/>
    </xf>
    <xf fontId="28" fillId="0" borderId="12" numFmtId="0" xfId="0" applyFont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24" fillId="0" borderId="10" numFmtId="1" xfId="0" applyNumberFormat="1" applyFont="1" applyBorder="1" applyAlignment="1">
      <alignment horizontal="center" vertical="center" wrapText="1"/>
    </xf>
    <xf fontId="22" fillId="0" borderId="10" numFmtId="164" xfId="0" applyNumberFormat="1" applyFont="1" applyBorder="1" applyAlignment="1">
      <alignment horizontal="center" vertical="center" wrapText="1"/>
    </xf>
    <xf fontId="23" fillId="0" borderId="10" numFmtId="1" xfId="0" applyNumberFormat="1" applyFont="1" applyBorder="1" applyAlignment="1">
      <alignment horizontal="center" vertical="center" wrapText="1"/>
    </xf>
    <xf fontId="23" fillId="0" borderId="11" numFmtId="1" xfId="0" applyNumberFormat="1" applyFont="1" applyBorder="1" applyAlignment="1">
      <alignment horizontal="center" vertical="center" wrapText="1"/>
    </xf>
    <xf fontId="28" fillId="0" borderId="13" numFmtId="0" xfId="0" applyFont="1" applyBorder="1" applyAlignment="1">
      <alignment horizontal="center" vertical="center" wrapText="1"/>
    </xf>
    <xf fontId="28" fillId="33" borderId="10" numFmtId="49" xfId="0" applyNumberFormat="1" applyFont="1" applyFill="1" applyBorder="1" applyAlignment="1">
      <alignment horizontal="center" vertical="center" wrapText="1"/>
    </xf>
    <xf fontId="28" fillId="33" borderId="10" numFmtId="165" xfId="0" applyNumberFormat="1" applyFont="1" applyFill="1" applyBorder="1" applyAlignment="1">
      <alignment vertical="center" wrapText="1"/>
    </xf>
    <xf fontId="28" fillId="33" borderId="10" numFmtId="1" xfId="0" applyNumberFormat="1" applyFont="1" applyFill="1" applyBorder="1" applyAlignment="1">
      <alignment horizontal="center" vertical="center" wrapText="1"/>
    </xf>
    <xf fontId="30" fillId="33" borderId="10" numFmtId="165" xfId="0" applyNumberFormat="1" applyFont="1" applyFill="1" applyBorder="1" applyAlignment="1">
      <alignment vertical="center" wrapText="1"/>
    </xf>
    <xf fontId="30" fillId="33" borderId="10" numFmtId="1" xfId="0" applyNumberFormat="1" applyFont="1" applyFill="1" applyBorder="1" applyAlignment="1">
      <alignment horizontal="center" vertical="center" wrapText="1"/>
    </xf>
    <xf fontId="30" fillId="33" borderId="10" numFmtId="164" xfId="0" applyNumberFormat="1" applyFont="1" applyFill="1" applyBorder="1" applyAlignment="1">
      <alignment vertical="center" wrapText="1"/>
    </xf>
    <xf fontId="30" fillId="33" borderId="10" numFmtId="1" xfId="0" applyNumberFormat="1" applyFont="1" applyFill="1" applyBorder="1" applyAlignment="1">
      <alignment horizontal="right" indent="1" vertical="center" wrapText="1"/>
    </xf>
    <xf fontId="30" fillId="33" borderId="10" numFmtId="164" xfId="0" applyNumberFormat="1" applyFont="1" applyFill="1" applyBorder="1" applyAlignment="1">
      <alignment horizontal="right" vertical="center" wrapText="1"/>
    </xf>
    <xf fontId="30" fillId="33" borderId="11" numFmtId="1" xfId="0" applyNumberFormat="1" applyFont="1" applyFill="1" applyBorder="1" applyAlignment="1">
      <alignment horizontal="right" indent="1" vertical="center" wrapText="1"/>
    </xf>
    <xf fontId="28" fillId="33" borderId="13" numFmtId="1" xfId="0" applyNumberFormat="1" applyFont="1" applyFill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9" fillId="0" borderId="10" numFmtId="49" xfId="0" applyNumberFormat="1" applyFont="1" applyBorder="1" applyAlignment="1">
      <alignment horizontal="left" vertical="center" wrapText="1"/>
    </xf>
    <xf fontId="29" fillId="0" borderId="0" numFmtId="165" xfId="0" applyNumberFormat="1" applyFont="1" applyAlignment="1">
      <alignment vertical="center" wrapText="1"/>
    </xf>
    <xf fontId="27" fillId="0" borderId="0" numFmtId="165" xfId="0" applyNumberFormat="1" applyFont="1" applyAlignment="1">
      <alignment horizontal="right" vertical="center" wrapText="1"/>
    </xf>
    <xf fontId="30" fillId="0" borderId="10" numFmtId="1" xfId="0" applyNumberFormat="1" applyFont="1" applyBorder="1" applyAlignment="1">
      <alignment horizontal="center" vertical="center" wrapText="1"/>
    </xf>
    <xf fontId="30" fillId="34" borderId="0" numFmtId="165" xfId="0" applyNumberFormat="1" applyFont="1" applyFill="1" applyAlignment="1">
      <alignment horizontal="right" vertical="center" wrapText="1"/>
    </xf>
    <xf fontId="30" fillId="0" borderId="0" numFmtId="165" xfId="0" applyNumberFormat="1" applyFont="1" applyAlignment="1">
      <alignment vertical="center" wrapText="1"/>
    </xf>
    <xf fontId="27" fillId="0" borderId="0" numFmtId="165" xfId="0" applyNumberFormat="1" applyFont="1" applyAlignment="1">
      <alignment vertical="center" wrapText="1"/>
    </xf>
    <xf fontId="30" fillId="34" borderId="0" numFmtId="164" xfId="0" applyNumberFormat="1" applyFont="1" applyFill="1" applyAlignment="1">
      <alignment horizontal="right" vertical="center" wrapText="1"/>
    </xf>
    <xf fontId="30" fillId="0" borderId="0" numFmtId="164" xfId="0" applyNumberFormat="1" applyFont="1" applyAlignment="1">
      <alignment horizontal="right" vertical="center" wrapText="1"/>
    </xf>
    <xf fontId="30" fillId="0" borderId="14" numFmtId="1" xfId="0" applyNumberFormat="1" applyFont="1" applyBorder="1" applyAlignment="1">
      <alignment horizontal="center" vertical="center" wrapText="1"/>
    </xf>
    <xf fontId="28" fillId="0" borderId="13" numFmtId="164" xfId="0" applyNumberFormat="1" applyFont="1" applyBorder="1" applyAlignment="1">
      <alignment horizontal="center" vertical="center" wrapText="1"/>
    </xf>
    <xf fontId="28" fillId="0" borderId="13" numFmtId="1" xfId="0" applyNumberFormat="1" applyFont="1" applyBorder="1" applyAlignment="1">
      <alignment horizontal="center" vertical="center" wrapText="1"/>
    </xf>
    <xf fontId="29" fillId="0" borderId="10" numFmtId="165" xfId="0" applyNumberFormat="1" applyFont="1" applyBorder="1" applyAlignment="1">
      <alignment vertical="center" wrapText="1"/>
    </xf>
    <xf fontId="27" fillId="0" borderId="10" numFmtId="165" xfId="0" applyNumberFormat="1" applyFont="1" applyBorder="1" applyAlignment="1">
      <alignment horizontal="right" vertical="center" wrapText="1"/>
    </xf>
    <xf fontId="27" fillId="34" borderId="10" numFmtId="165" xfId="0" applyNumberFormat="1" applyFont="1" applyFill="1" applyBorder="1" applyAlignment="1">
      <alignment horizontal="right" vertical="center" wrapText="1"/>
    </xf>
    <xf fontId="27" fillId="0" borderId="10" numFmtId="165" xfId="0" applyNumberFormat="1" applyFont="1" applyBorder="1" applyAlignment="1">
      <alignment vertical="center" wrapText="1"/>
    </xf>
    <xf fontId="27" fillId="34" borderId="10" numFmtId="164" xfId="0" applyNumberFormat="1" applyFont="1" applyFill="1" applyBorder="1" applyAlignment="1">
      <alignment horizontal="right" vertical="center" wrapText="1"/>
    </xf>
    <xf fontId="27" fillId="0" borderId="10" numFmtId="4" xfId="0" applyNumberFormat="1" applyFont="1" applyBorder="1" applyAlignment="1">
      <alignment vertical="center" wrapText="1"/>
    </xf>
    <xf fontId="27" fillId="0" borderId="10" numFmtId="164" xfId="0" applyNumberFormat="1" applyFont="1" applyBorder="1" applyAlignment="1">
      <alignment horizontal="right" vertical="center" wrapText="1"/>
    </xf>
    <xf fontId="30" fillId="0" borderId="11" numFmtId="1" xfId="0" applyNumberFormat="1" applyFont="1" applyBorder="1" applyAlignment="1">
      <alignment horizontal="center" vertical="center" wrapText="1"/>
    </xf>
    <xf fontId="29" fillId="34" borderId="0" numFmtId="165" xfId="0" applyNumberFormat="1" applyFont="1" applyFill="1" applyAlignment="1">
      <alignment vertical="center" wrapText="1"/>
    </xf>
    <xf fontId="27" fillId="0" borderId="0" numFmtId="166" xfId="0" applyNumberFormat="1" applyFont="1" applyAlignment="1">
      <alignment vertical="center" wrapText="1"/>
    </xf>
    <xf fontId="27" fillId="34" borderId="0" numFmtId="2" xfId="0" applyNumberFormat="1" applyFont="1" applyFill="1" applyAlignment="1">
      <alignment horizontal="right" vertical="center" wrapText="1"/>
    </xf>
    <xf fontId="27" fillId="0" borderId="0" numFmtId="4" xfId="0" applyNumberFormat="1" applyFont="1" applyAlignment="1">
      <alignment vertical="center" wrapText="1"/>
    </xf>
    <xf fontId="27" fillId="0" borderId="0" numFmtId="164" xfId="0" applyNumberFormat="1" applyFont="1" applyAlignment="1">
      <alignment horizontal="right" vertical="center" wrapText="1"/>
    </xf>
    <xf fontId="27" fillId="0" borderId="10" numFmtId="166" xfId="0" applyNumberFormat="1" applyFont="1" applyBorder="1" applyAlignment="1">
      <alignment horizontal="right" vertical="center" wrapText="1"/>
    </xf>
    <xf fontId="27" fillId="34" borderId="10" numFmtId="4" xfId="0" applyNumberFormat="1" applyFont="1" applyFill="1" applyBorder="1" applyAlignment="1">
      <alignment vertical="center" wrapText="1"/>
    </xf>
    <xf fontId="27" fillId="35" borderId="10" numFmtId="165" xfId="0" applyNumberFormat="1" applyFont="1" applyFill="1" applyBorder="1" applyAlignment="1">
      <alignment vertical="center" wrapText="1"/>
    </xf>
    <xf fontId="30" fillId="0" borderId="10" numFmtId="164" xfId="0" applyNumberFormat="1" applyFont="1" applyBorder="1" applyAlignment="1">
      <alignment horizontal="right" vertical="center" wrapText="1"/>
    </xf>
    <xf fontId="30" fillId="0" borderId="10" numFmtId="165" xfId="0" applyNumberFormat="1" applyFont="1" applyBorder="1" applyAlignment="1">
      <alignment vertical="center" wrapText="1"/>
    </xf>
    <xf fontId="30" fillId="34" borderId="10" numFmtId="164" xfId="0" applyNumberFormat="1" applyFont="1" applyFill="1" applyBorder="1" applyAlignment="1">
      <alignment horizontal="right" vertical="center" wrapText="1"/>
    </xf>
    <xf fontId="29" fillId="34" borderId="10" numFmtId="165" xfId="0" applyNumberFormat="1" applyFont="1" applyFill="1" applyBorder="1" applyAlignment="1">
      <alignment vertical="center" wrapText="1"/>
    </xf>
    <xf fontId="27" fillId="0" borderId="10" numFmtId="4" xfId="0" applyNumberFormat="1" applyFont="1" applyBorder="1" applyAlignment="1">
      <alignment horizontal="right" vertical="center" wrapText="1"/>
    </xf>
    <xf fontId="27" fillId="34" borderId="10" numFmtId="4" xfId="0" applyNumberFormat="1" applyFont="1" applyFill="1" applyBorder="1" applyAlignment="1">
      <alignment horizontal="right" vertical="center" wrapText="1"/>
    </xf>
    <xf fontId="30" fillId="34" borderId="10" numFmtId="2" xfId="0" applyNumberFormat="1" applyFont="1" applyFill="1" applyBorder="1" applyAlignment="1">
      <alignment horizontal="right" vertical="center" wrapText="1"/>
    </xf>
    <xf fontId="30" fillId="0" borderId="10" numFmtId="2" xfId="0" applyNumberFormat="1" applyFont="1" applyBorder="1" applyAlignment="1">
      <alignment horizontal="right" vertical="center" wrapText="1"/>
    </xf>
    <xf fontId="27" fillId="0" borderId="10" numFmtId="2" xfId="0" applyNumberFormat="1" applyFont="1" applyBorder="1" applyAlignment="1">
      <alignment horizontal="right" vertical="center" wrapText="1"/>
    </xf>
    <xf fontId="24" fillId="0" borderId="0" numFmtId="0" xfId="0" applyFont="1"/>
    <xf fontId="23" fillId="0" borderId="0" numFmtId="0" xfId="0" applyFont="1"/>
    <xf fontId="29" fillId="0" borderId="10" numFmtId="0" xfId="0" applyFont="1" applyBorder="1" applyAlignment="1">
      <alignment horizontal="left" vertical="center" wrapText="1"/>
    </xf>
    <xf fontId="30" fillId="0" borderId="10" numFmtId="165" xfId="0" applyNumberFormat="1" applyFont="1" applyBorder="1" applyAlignment="1">
      <alignment horizontal="right" vertical="center" wrapText="1"/>
    </xf>
    <xf fontId="30" fillId="34" borderId="10" numFmtId="165" xfId="0" applyNumberFormat="1" applyFont="1" applyFill="1" applyBorder="1" applyAlignment="1">
      <alignment horizontal="right" vertical="center" wrapText="1"/>
    </xf>
    <xf fontId="27" fillId="35" borderId="10" numFmtId="164" xfId="0" applyNumberFormat="1" applyFont="1" applyFill="1" applyBorder="1" applyAlignment="1">
      <alignment horizontal="right" vertical="center" wrapText="1"/>
    </xf>
    <xf fontId="27" fillId="34" borderId="10" numFmtId="167" xfId="0" applyNumberFormat="1" applyFont="1" applyFill="1" applyBorder="1" applyAlignment="1">
      <alignment horizontal="right" vertical="center" wrapText="1"/>
    </xf>
    <xf fontId="27" fillId="0" borderId="10" numFmtId="166" xfId="0" applyNumberFormat="1" applyFont="1" applyBorder="1" applyAlignment="1">
      <alignment vertical="center" wrapText="1"/>
    </xf>
    <xf fontId="30" fillId="34" borderId="10" numFmtId="165" xfId="0" applyNumberFormat="1" applyFont="1" applyFill="1" applyBorder="1" applyAlignment="1">
      <alignment vertical="center" wrapText="1"/>
    </xf>
    <xf fontId="30" fillId="0" borderId="10" numFmtId="166" xfId="0" applyNumberFormat="1" applyFont="1" applyBorder="1" applyAlignment="1">
      <alignment vertical="center" wrapText="1"/>
    </xf>
    <xf fontId="30" fillId="0" borderId="10" numFmtId="4" xfId="0" applyNumberFormat="1" applyFont="1" applyBorder="1" applyAlignment="1">
      <alignment vertical="center" wrapText="1"/>
    </xf>
    <xf fontId="30" fillId="34" borderId="10" numFmtId="4" xfId="0" applyNumberFormat="1" applyFont="1" applyFill="1" applyBorder="1" applyAlignment="1">
      <alignment vertical="center" wrapText="1"/>
    </xf>
    <xf fontId="27" fillId="34" borderId="10" numFmtId="165" xfId="0" applyNumberFormat="1" applyFont="1" applyFill="1" applyBorder="1" applyAlignment="1">
      <alignment vertical="center" wrapText="1"/>
    </xf>
    <xf fontId="27" fillId="34" borderId="10" numFmtId="166" xfId="0" applyNumberFormat="1" applyFont="1" applyFill="1" applyBorder="1" applyAlignment="1">
      <alignment horizontal="right" vertical="center" wrapText="1"/>
    </xf>
    <xf fontId="27" fillId="34" borderId="10" numFmtId="2" xfId="0" applyNumberFormat="1" applyFont="1" applyFill="1" applyBorder="1" applyAlignment="1">
      <alignment horizontal="right" vertical="center" wrapText="1"/>
    </xf>
    <xf fontId="30" fillId="35" borderId="10" numFmtId="164" xfId="0" applyNumberFormat="1" applyFont="1" applyFill="1" applyBorder="1" applyAlignment="1">
      <alignment horizontal="right" vertical="center" wrapText="1"/>
    </xf>
    <xf fontId="27" fillId="0" borderId="10" numFmtId="167" xfId="0" applyNumberFormat="1" applyFont="1" applyBorder="1" applyAlignment="1">
      <alignment horizontal="right" vertical="center" wrapText="1"/>
    </xf>
    <xf fontId="30" fillId="35" borderId="10" numFmtId="165" xfId="0" applyNumberFormat="1" applyFont="1" applyFill="1" applyBorder="1" applyAlignment="1">
      <alignment vertical="center" wrapText="1"/>
    </xf>
    <xf fontId="28" fillId="0" borderId="15" numFmtId="164" xfId="0" applyNumberFormat="1" applyFont="1" applyBorder="1" applyAlignment="1">
      <alignment horizontal="center" vertical="center" wrapText="1"/>
    </xf>
    <xf fontId="28" fillId="0" borderId="15" numFmtId="1" xfId="0" applyNumberFormat="1" applyFont="1" applyBorder="1" applyAlignment="1">
      <alignment horizontal="center" vertical="center" wrapText="1"/>
    </xf>
    <xf fontId="35" fillId="0" borderId="0" numFmtId="0" xfId="0" applyFont="1" applyAlignment="1">
      <alignment horizontal="center" wrapText="1"/>
    </xf>
    <xf fontId="36" fillId="0" borderId="0" numFmtId="0" xfId="0" applyFont="1"/>
    <xf fontId="27" fillId="0" borderId="10" numFmtId="49" xfId="0" applyNumberFormat="1" applyFont="1" applyBorder="1" applyAlignment="1">
      <alignment horizontal="left" vertical="center" wrapText="1"/>
    </xf>
    <xf fontId="30" fillId="0" borderId="10" numFmtId="167" xfId="0" applyNumberFormat="1" applyFont="1" applyBorder="1" applyAlignment="1">
      <alignment horizontal="right" vertical="center" wrapText="1"/>
    </xf>
    <xf fontId="28" fillId="0" borderId="16" numFmtId="164" xfId="0" applyNumberFormat="1" applyFont="1" applyBorder="1" applyAlignment="1">
      <alignment horizontal="center" vertical="center" wrapText="1"/>
    </xf>
    <xf fontId="28" fillId="0" borderId="16" numFmtId="1" xfId="0" applyNumberFormat="1" applyFont="1" applyBorder="1" applyAlignment="1">
      <alignment horizontal="center" vertical="center" wrapText="1"/>
    </xf>
    <xf fontId="22" fillId="0" borderId="0" numFmtId="0" xfId="0" applyFont="1" applyAlignment="1">
      <alignment horizontal="left"/>
    </xf>
    <xf fontId="22" fillId="0" borderId="0" numFmtId="0" xfId="0" applyFont="1" applyAlignment="1">
      <alignment horizontal="right"/>
    </xf>
    <xf fontId="24" fillId="0" borderId="0" numFmtId="164" xfId="0" applyNumberFormat="1" applyFont="1" applyAlignment="1">
      <alignment horizontal="center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indexed="3"/>
    <outlinePr applyStyles="0" summaryBelow="1" summaryRight="1" showOutlineSymbols="1"/>
    <pageSetUpPr autoPageBreaks="1" fitToPage="1"/>
  </sheetPr>
  <sheetViews>
    <sheetView view="normal" zoomScale="100" workbookViewId="0">
      <pane xSplit="2" ySplit="7" topLeftCell="C8" activePane="bottomRight" state="frozen"/>
      <selection activeCell="G36" activeCellId="0" sqref="G36"/>
    </sheetView>
  </sheetViews>
  <sheetFormatPr baseColWidth="8" defaultRowHeight="15.75" customHeight="1"/>
  <cols>
    <col customWidth="1" min="1" max="1" style="1" width="6.8554700000000004"/>
    <col customWidth="1" min="2" max="2" style="2" width="47.57421875"/>
    <col customWidth="1" min="3" max="3" style="3" width="10.140599999999999"/>
    <col customWidth="1" min="4" max="4" style="4" width="8.2851599999999994"/>
    <col customWidth="1" min="5" max="5" style="3" width="10.140599999999999"/>
    <col customWidth="1" min="6" max="6" style="5" width="8.2851599999999994"/>
    <col customWidth="1" hidden="1" min="7" max="7" style="6" width="10.140599999999999"/>
    <col customWidth="1" hidden="1" min="8" max="8" style="6" width="8.2851599999999994"/>
    <col customWidth="1" hidden="1" min="9" max="9" style="6" width="10.140599999999999"/>
    <col customWidth="1" hidden="1" min="10" max="10" style="6" width="8.2851599999999994"/>
    <col customWidth="1" hidden="1" min="11" max="11" style="3" width="10.140599999999999"/>
    <col customWidth="1" hidden="1" min="12" max="12" style="4" width="8.2851599999999994"/>
    <col customWidth="1" hidden="1" min="13" max="13" style="3" width="10.2852"/>
    <col customWidth="1" hidden="1" min="14" max="14" style="4" width="8.2851599999999994"/>
    <col customWidth="1" hidden="1" min="15" max="15" style="3" width="10.2852"/>
    <col customWidth="1" hidden="1" min="16" max="16" style="4" width="8.2851599999999994"/>
    <col customWidth="1" hidden="1" min="17" max="17" style="6" width="10.2852"/>
    <col customWidth="1" hidden="1" min="18" max="18" style="6" width="8.2851599999999994"/>
    <col customWidth="1" hidden="1" min="19" max="19" style="3" width="10.2852"/>
    <col customWidth="1" hidden="1" min="20" max="20" style="4" width="8.2851599999999994"/>
    <col customWidth="1" hidden="1" min="21" max="21" style="6" width="10.2852"/>
    <col customWidth="1" hidden="1" min="22" max="22" style="6" width="8.2851599999999994"/>
    <col customWidth="1" hidden="1" min="23" max="23" style="3" width="10.2852"/>
    <col customWidth="1" hidden="1" min="24" max="24" style="4" width="8.2851599999999994"/>
    <col customWidth="1" hidden="1" min="25" max="25" style="6" width="10.2852"/>
    <col customWidth="1" hidden="1" min="26" max="26" style="6" width="8.2851599999999994"/>
    <col customWidth="1" min="27" max="27" style="7" width="10.855499999999999"/>
    <col customWidth="1" min="28" max="28" style="7" width="10.140625"/>
    <col customWidth="1" min="29" max="257" style="2" width="9.1406200000000002"/>
  </cols>
  <sheetData>
    <row r="1" ht="14.25" customHeight="1">
      <c r="P1" s="8"/>
      <c r="Q1" s="9"/>
      <c r="R1" s="9"/>
      <c r="T1" s="8"/>
      <c r="U1" s="9"/>
      <c r="V1" s="9"/>
      <c r="X1" s="10"/>
      <c r="Y1" s="9"/>
      <c r="Z1" s="11"/>
      <c r="AA1" s="12"/>
      <c r="AB1" s="13" t="s">
        <v>0</v>
      </c>
    </row>
    <row r="2" ht="14.25" customHeight="1">
      <c r="P2" s="8"/>
      <c r="Q2" s="9"/>
      <c r="R2" s="9"/>
      <c r="T2" s="8"/>
      <c r="U2" s="9"/>
      <c r="V2" s="9"/>
      <c r="X2" s="10"/>
      <c r="Y2" s="9"/>
      <c r="Z2" s="11"/>
      <c r="AA2" s="12"/>
      <c r="AB2" s="13" t="s">
        <v>1</v>
      </c>
    </row>
    <row r="3" ht="12.75" customHeight="1">
      <c r="B3" s="2"/>
      <c r="X3" s="14"/>
      <c r="AB3" s="12"/>
    </row>
    <row r="4" ht="18.600000000000001" customHeight="1">
      <c r="A4" s="15" t="s">
        <v>2</v>
      </c>
      <c r="B4" s="16"/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16"/>
    </row>
    <row r="5" ht="14.25" customHeight="1">
      <c r="A5" s="19"/>
      <c r="B5" s="20"/>
      <c r="C5" s="21"/>
      <c r="D5" s="6"/>
      <c r="E5" s="22"/>
      <c r="F5" s="5"/>
      <c r="G5" s="6"/>
      <c r="H5" s="6"/>
      <c r="I5" s="6"/>
      <c r="J5" s="6"/>
      <c r="K5" s="3"/>
      <c r="L5" s="4"/>
      <c r="M5" s="3"/>
      <c r="N5" s="4"/>
      <c r="O5" s="3"/>
      <c r="P5" s="4"/>
      <c r="Q5" s="6"/>
      <c r="R5" s="6"/>
      <c r="S5" s="3"/>
      <c r="T5" s="4"/>
      <c r="U5" s="6"/>
      <c r="V5" s="6"/>
      <c r="W5" s="3"/>
      <c r="X5" s="4"/>
      <c r="Y5" s="6"/>
      <c r="Z5" s="6"/>
    </row>
    <row r="6" s="3" customFormat="1" ht="18" customHeight="1">
      <c r="A6" s="23" t="s">
        <v>3</v>
      </c>
      <c r="B6" s="23" t="s">
        <v>4</v>
      </c>
      <c r="C6" s="24" t="s">
        <v>5</v>
      </c>
      <c r="D6" s="24"/>
      <c r="E6" s="24" t="s">
        <v>6</v>
      </c>
      <c r="F6" s="24"/>
      <c r="G6" s="25" t="s">
        <v>7</v>
      </c>
      <c r="H6" s="25"/>
      <c r="I6" s="25" t="s">
        <v>8</v>
      </c>
      <c r="J6" s="25"/>
      <c r="K6" s="25" t="s">
        <v>9</v>
      </c>
      <c r="L6" s="25"/>
      <c r="M6" s="25" t="s">
        <v>10</v>
      </c>
      <c r="N6" s="25"/>
      <c r="O6" s="25" t="s">
        <v>11</v>
      </c>
      <c r="P6" s="25"/>
      <c r="Q6" s="25" t="s">
        <v>12</v>
      </c>
      <c r="R6" s="25"/>
      <c r="S6" s="25" t="s">
        <v>13</v>
      </c>
      <c r="T6" s="25"/>
      <c r="U6" s="25" t="s">
        <v>14</v>
      </c>
      <c r="V6" s="25"/>
      <c r="W6" s="25" t="s">
        <v>15</v>
      </c>
      <c r="X6" s="25"/>
      <c r="Y6" s="25" t="s">
        <v>16</v>
      </c>
      <c r="Z6" s="26"/>
      <c r="AA6" s="27" t="s">
        <v>17</v>
      </c>
      <c r="AB6" s="27" t="s">
        <v>18</v>
      </c>
    </row>
    <row r="7" ht="55.5" customHeight="1">
      <c r="A7" s="23"/>
      <c r="B7" s="23"/>
      <c r="C7" s="28" t="s">
        <v>19</v>
      </c>
      <c r="D7" s="29" t="s">
        <v>20</v>
      </c>
      <c r="E7" s="28" t="s">
        <v>19</v>
      </c>
      <c r="F7" s="29" t="s">
        <v>20</v>
      </c>
      <c r="G7" s="30" t="s">
        <v>19</v>
      </c>
      <c r="H7" s="31" t="s">
        <v>20</v>
      </c>
      <c r="I7" s="30" t="s">
        <v>19</v>
      </c>
      <c r="J7" s="31" t="s">
        <v>20</v>
      </c>
      <c r="K7" s="30" t="s">
        <v>21</v>
      </c>
      <c r="L7" s="31" t="s">
        <v>20</v>
      </c>
      <c r="M7" s="30" t="s">
        <v>19</v>
      </c>
      <c r="N7" s="31" t="s">
        <v>20</v>
      </c>
      <c r="O7" s="30" t="s">
        <v>22</v>
      </c>
      <c r="P7" s="31" t="s">
        <v>20</v>
      </c>
      <c r="Q7" s="30" t="s">
        <v>22</v>
      </c>
      <c r="R7" s="31" t="s">
        <v>20</v>
      </c>
      <c r="S7" s="30" t="s">
        <v>22</v>
      </c>
      <c r="T7" s="31" t="s">
        <v>20</v>
      </c>
      <c r="U7" s="30" t="s">
        <v>22</v>
      </c>
      <c r="V7" s="31" t="s">
        <v>20</v>
      </c>
      <c r="W7" s="30" t="s">
        <v>22</v>
      </c>
      <c r="X7" s="31" t="s">
        <v>20</v>
      </c>
      <c r="Y7" s="30" t="s">
        <v>22</v>
      </c>
      <c r="Z7" s="32" t="s">
        <v>20</v>
      </c>
      <c r="AA7" s="33"/>
      <c r="AB7" s="33"/>
    </row>
    <row r="8" ht="34.5" customHeight="1">
      <c r="A8" s="34" t="s">
        <v>23</v>
      </c>
      <c r="B8" s="34"/>
      <c r="C8" s="35">
        <v>88</v>
      </c>
      <c r="D8" s="36" t="s">
        <v>24</v>
      </c>
      <c r="E8" s="35">
        <v>95.5</v>
      </c>
      <c r="F8" s="36" t="s">
        <v>24</v>
      </c>
      <c r="G8" s="37">
        <v>96.302748080221804</v>
      </c>
      <c r="H8" s="38" t="s">
        <v>24</v>
      </c>
      <c r="I8" s="39">
        <v>94.831153099777012</v>
      </c>
      <c r="J8" s="40" t="s">
        <v>24</v>
      </c>
      <c r="K8" s="37">
        <v>94.900000000000006</v>
      </c>
      <c r="L8" s="40" t="s">
        <v>24</v>
      </c>
      <c r="M8" s="37">
        <v>97.357945574412042</v>
      </c>
      <c r="N8" s="40" t="s">
        <v>24</v>
      </c>
      <c r="O8" s="37">
        <v>94.400000000000006</v>
      </c>
      <c r="P8" s="40" t="s">
        <v>24</v>
      </c>
      <c r="Q8" s="41">
        <v>95.700000000000003</v>
      </c>
      <c r="R8" s="40" t="s">
        <v>24</v>
      </c>
      <c r="S8" s="37">
        <v>96.799999999999997</v>
      </c>
      <c r="T8" s="40" t="s">
        <v>24</v>
      </c>
      <c r="U8" s="39">
        <v>95.599999999999994</v>
      </c>
      <c r="V8" s="40" t="s">
        <v>24</v>
      </c>
      <c r="W8" s="37">
        <v>95.700000000000003</v>
      </c>
      <c r="X8" s="40" t="s">
        <v>24</v>
      </c>
      <c r="Y8" s="41">
        <v>95.200000000000003</v>
      </c>
      <c r="Z8" s="42" t="s">
        <v>24</v>
      </c>
      <c r="AA8" s="43" t="s">
        <v>24</v>
      </c>
      <c r="AB8" s="43" t="s">
        <v>24</v>
      </c>
      <c r="AC8" s="2"/>
    </row>
    <row r="9" ht="31.5" customHeight="1">
      <c r="A9" s="44" t="s">
        <v>25</v>
      </c>
      <c r="B9" s="45" t="s">
        <v>26</v>
      </c>
      <c r="C9" s="46">
        <v>100</v>
      </c>
      <c r="D9" s="44">
        <v>1</v>
      </c>
      <c r="E9" s="46">
        <v>100</v>
      </c>
      <c r="F9" s="44">
        <v>1</v>
      </c>
      <c r="G9" s="47">
        <v>100</v>
      </c>
      <c r="H9" s="48">
        <v>1</v>
      </c>
      <c r="I9" s="49">
        <v>70.900000000000006</v>
      </c>
      <c r="J9" s="48">
        <v>27</v>
      </c>
      <c r="K9" s="50">
        <v>72.299999999999997</v>
      </c>
      <c r="L9" s="48">
        <v>26</v>
      </c>
      <c r="M9" s="51">
        <v>100</v>
      </c>
      <c r="N9" s="48">
        <v>1</v>
      </c>
      <c r="O9" s="50">
        <v>80</v>
      </c>
      <c r="P9" s="48">
        <v>26</v>
      </c>
      <c r="Q9" s="52">
        <v>86.299999999999997</v>
      </c>
      <c r="R9" s="48">
        <v>23</v>
      </c>
      <c r="S9" s="50">
        <v>93.5</v>
      </c>
      <c r="T9" s="48">
        <v>22</v>
      </c>
      <c r="U9" s="53">
        <v>88.799999999999997</v>
      </c>
      <c r="V9" s="48">
        <v>19</v>
      </c>
      <c r="W9" s="50">
        <v>93.400000000000006</v>
      </c>
      <c r="X9" s="48">
        <v>17</v>
      </c>
      <c r="Y9" s="52">
        <v>77.799999999999997</v>
      </c>
      <c r="Z9" s="54">
        <v>24</v>
      </c>
      <c r="AA9" s="55">
        <f>(D9+F9)/2</f>
        <v>1</v>
      </c>
      <c r="AB9" s="56">
        <v>1</v>
      </c>
    </row>
    <row r="10" ht="31.5" customHeight="1">
      <c r="A10" s="44" t="s">
        <v>27</v>
      </c>
      <c r="B10" s="45" t="s">
        <v>28</v>
      </c>
      <c r="C10" s="57">
        <v>98.599999999999994</v>
      </c>
      <c r="D10" s="44">
        <v>5</v>
      </c>
      <c r="E10" s="57">
        <v>99.5</v>
      </c>
      <c r="F10" s="44">
        <v>2</v>
      </c>
      <c r="G10" s="58">
        <v>97.200000000000003</v>
      </c>
      <c r="H10" s="48">
        <v>13</v>
      </c>
      <c r="I10" s="59">
        <v>98.400000000000006</v>
      </c>
      <c r="J10" s="48">
        <v>9</v>
      </c>
      <c r="K10" s="60">
        <v>98.099999999999994</v>
      </c>
      <c r="L10" s="48">
        <v>11</v>
      </c>
      <c r="M10" s="60">
        <v>98.799999999999997</v>
      </c>
      <c r="N10" s="48">
        <v>8</v>
      </c>
      <c r="O10" s="60">
        <v>98.700000000000003</v>
      </c>
      <c r="P10" s="48">
        <v>7</v>
      </c>
      <c r="Q10" s="61">
        <v>97.400000000000006</v>
      </c>
      <c r="R10" s="48">
        <v>7</v>
      </c>
      <c r="S10" s="62">
        <v>97.208699999999993</v>
      </c>
      <c r="T10" s="48">
        <v>9</v>
      </c>
      <c r="U10" s="63">
        <v>99.5</v>
      </c>
      <c r="V10" s="48">
        <v>4</v>
      </c>
      <c r="W10" s="60">
        <v>99.599999999999994</v>
      </c>
      <c r="X10" s="48">
        <v>3</v>
      </c>
      <c r="Y10" s="61">
        <v>100</v>
      </c>
      <c r="Z10" s="64">
        <v>1</v>
      </c>
      <c r="AA10" s="55">
        <f>(D10+F10)/2</f>
        <v>3.5</v>
      </c>
      <c r="AB10" s="56">
        <v>3</v>
      </c>
    </row>
    <row r="11" ht="31.5" customHeight="1">
      <c r="A11" s="44" t="s">
        <v>29</v>
      </c>
      <c r="B11" s="45" t="s">
        <v>30</v>
      </c>
      <c r="C11" s="46">
        <v>99.900000000000006</v>
      </c>
      <c r="D11" s="44">
        <v>2</v>
      </c>
      <c r="E11" s="65">
        <v>99.200000000000003</v>
      </c>
      <c r="F11" s="44">
        <v>3</v>
      </c>
      <c r="G11" s="47">
        <v>99.604330000000004</v>
      </c>
      <c r="H11" s="48">
        <v>5</v>
      </c>
      <c r="I11" s="47">
        <v>100</v>
      </c>
      <c r="J11" s="48">
        <v>1</v>
      </c>
      <c r="K11" s="66">
        <v>99.866339999999994</v>
      </c>
      <c r="L11" s="48">
        <v>2</v>
      </c>
      <c r="M11" s="51">
        <v>100</v>
      </c>
      <c r="N11" s="48">
        <v>1</v>
      </c>
      <c r="O11" s="51">
        <v>100</v>
      </c>
      <c r="P11" s="48">
        <v>1</v>
      </c>
      <c r="Q11" s="67">
        <v>99.980000000000004</v>
      </c>
      <c r="R11" s="48">
        <v>1</v>
      </c>
      <c r="S11" s="68">
        <v>99.989999999999995</v>
      </c>
      <c r="T11" s="48">
        <v>1</v>
      </c>
      <c r="U11" s="69">
        <v>99.700000000000003</v>
      </c>
      <c r="V11" s="48">
        <v>2</v>
      </c>
      <c r="W11" s="51">
        <v>98.901110000000003</v>
      </c>
      <c r="X11" s="48">
        <v>6</v>
      </c>
      <c r="Y11" s="67">
        <v>99.959999999999994</v>
      </c>
      <c r="Z11" s="54">
        <v>4</v>
      </c>
      <c r="AA11" s="55">
        <f>(D11+F11)/2</f>
        <v>2.5</v>
      </c>
      <c r="AB11" s="56">
        <v>2</v>
      </c>
    </row>
    <row r="12" ht="18.75" customHeight="1">
      <c r="A12" s="44" t="s">
        <v>31</v>
      </c>
      <c r="B12" s="45" t="s">
        <v>32</v>
      </c>
      <c r="C12" s="57">
        <v>97.799999999999997</v>
      </c>
      <c r="D12" s="44">
        <v>6</v>
      </c>
      <c r="E12" s="57">
        <v>98.900000000000006</v>
      </c>
      <c r="F12" s="44">
        <v>4</v>
      </c>
      <c r="G12" s="58">
        <v>99.5</v>
      </c>
      <c r="H12" s="48">
        <v>6</v>
      </c>
      <c r="I12" s="70">
        <v>99.357830000000007</v>
      </c>
      <c r="J12" s="48">
        <v>4</v>
      </c>
      <c r="K12" s="71">
        <v>99.762870000000007</v>
      </c>
      <c r="L12" s="48">
        <v>5</v>
      </c>
      <c r="M12" s="62">
        <v>99.752529999999993</v>
      </c>
      <c r="N12" s="48">
        <v>4</v>
      </c>
      <c r="O12" s="72">
        <v>99.599999999999994</v>
      </c>
      <c r="P12" s="48">
        <v>3</v>
      </c>
      <c r="Q12" s="61">
        <v>96.200000000000003</v>
      </c>
      <c r="R12" s="48">
        <v>11</v>
      </c>
      <c r="S12" s="62">
        <v>98.588970000000003</v>
      </c>
      <c r="T12" s="48">
        <v>5</v>
      </c>
      <c r="U12" s="73">
        <v>83.900000000000006</v>
      </c>
      <c r="V12" s="48">
        <v>23</v>
      </c>
      <c r="W12" s="74">
        <v>86.400000000000006</v>
      </c>
      <c r="X12" s="48">
        <v>24</v>
      </c>
      <c r="Y12" s="61">
        <v>99</v>
      </c>
      <c r="Z12" s="64">
        <v>13</v>
      </c>
      <c r="AA12" s="55">
        <f>(D12+F12)/2</f>
        <v>5</v>
      </c>
      <c r="AB12" s="56">
        <v>4</v>
      </c>
    </row>
    <row r="13" ht="31.5" customHeight="1">
      <c r="A13" s="44" t="s">
        <v>33</v>
      </c>
      <c r="B13" s="45" t="s">
        <v>34</v>
      </c>
      <c r="C13" s="57">
        <v>96.900000000000006</v>
      </c>
      <c r="D13" s="44">
        <v>9</v>
      </c>
      <c r="E13" s="57">
        <v>98.700000000000003</v>
      </c>
      <c r="F13" s="44">
        <v>5</v>
      </c>
      <c r="G13" s="58">
        <v>97.900000000000006</v>
      </c>
      <c r="H13" s="48">
        <v>11</v>
      </c>
      <c r="I13" s="59">
        <v>98.900000000000006</v>
      </c>
      <c r="J13" s="48">
        <v>6</v>
      </c>
      <c r="K13" s="62">
        <v>99.825760000000002</v>
      </c>
      <c r="L13" s="48">
        <v>4</v>
      </c>
      <c r="M13" s="62">
        <v>98.368030000000005</v>
      </c>
      <c r="N13" s="48">
        <v>12</v>
      </c>
      <c r="O13" s="60">
        <v>98.200000000000003</v>
      </c>
      <c r="P13" s="48">
        <v>8</v>
      </c>
      <c r="Q13" s="61">
        <v>99.400000000000006</v>
      </c>
      <c r="R13" s="48">
        <v>2</v>
      </c>
      <c r="S13" s="60">
        <v>99.799999999999997</v>
      </c>
      <c r="T13" s="48">
        <v>2</v>
      </c>
      <c r="U13" s="73">
        <v>94.700000000000003</v>
      </c>
      <c r="V13" s="48">
        <v>14</v>
      </c>
      <c r="W13" s="60">
        <v>95.724519999999998</v>
      </c>
      <c r="X13" s="48">
        <v>14</v>
      </c>
      <c r="Y13" s="75">
        <v>94</v>
      </c>
      <c r="Z13" s="64">
        <v>21</v>
      </c>
      <c r="AA13" s="55">
        <f>(D13+F13)/2</f>
        <v>7</v>
      </c>
      <c r="AB13" s="56">
        <v>6</v>
      </c>
      <c r="AH13" s="2" t="s">
        <v>35</v>
      </c>
    </row>
    <row r="14" ht="31.5" customHeight="1">
      <c r="A14" s="44" t="s">
        <v>36</v>
      </c>
      <c r="B14" s="45" t="s">
        <v>37</v>
      </c>
      <c r="C14" s="57">
        <v>98.700000000000003</v>
      </c>
      <c r="D14" s="44">
        <v>4</v>
      </c>
      <c r="E14" s="76">
        <v>98.5</v>
      </c>
      <c r="F14" s="44">
        <v>6</v>
      </c>
      <c r="G14" s="77">
        <v>99.615489999999994</v>
      </c>
      <c r="H14" s="48">
        <v>4</v>
      </c>
      <c r="I14" s="78">
        <v>98.832350000000005</v>
      </c>
      <c r="J14" s="48">
        <v>7</v>
      </c>
      <c r="K14" s="71">
        <v>99.319320000000005</v>
      </c>
      <c r="L14" s="48">
        <v>8</v>
      </c>
      <c r="M14" s="60">
        <v>99.604349999999997</v>
      </c>
      <c r="N14" s="48">
        <v>6</v>
      </c>
      <c r="O14" s="72">
        <v>97.700000000000003</v>
      </c>
      <c r="P14" s="48">
        <v>9</v>
      </c>
      <c r="Q14" s="75">
        <v>95.099999999999994</v>
      </c>
      <c r="R14" s="48">
        <v>15</v>
      </c>
      <c r="S14" s="62">
        <v>98.578069999999997</v>
      </c>
      <c r="T14" s="48">
        <v>6</v>
      </c>
      <c r="U14" s="73">
        <v>95.299999999999997</v>
      </c>
      <c r="V14" s="48">
        <v>12</v>
      </c>
      <c r="W14" s="62">
        <v>99.36748</v>
      </c>
      <c r="X14" s="48">
        <v>5</v>
      </c>
      <c r="Y14" s="61">
        <v>98.5</v>
      </c>
      <c r="Z14" s="64">
        <v>15</v>
      </c>
      <c r="AA14" s="55">
        <f>(D14+F14)/2</f>
        <v>5</v>
      </c>
      <c r="AB14" s="56">
        <v>4</v>
      </c>
    </row>
    <row r="15" ht="31.5" customHeight="1">
      <c r="A15" s="44" t="s">
        <v>38</v>
      </c>
      <c r="B15" s="45" t="s">
        <v>39</v>
      </c>
      <c r="C15" s="57">
        <v>97.200000000000003</v>
      </c>
      <c r="D15" s="44">
        <v>8</v>
      </c>
      <c r="E15" s="57">
        <v>98.299999999999997</v>
      </c>
      <c r="F15" s="44">
        <v>7</v>
      </c>
      <c r="G15" s="58">
        <v>97.799999999999997</v>
      </c>
      <c r="H15" s="48">
        <v>12</v>
      </c>
      <c r="I15" s="59">
        <v>97.799999999999997</v>
      </c>
      <c r="J15" s="48">
        <v>10</v>
      </c>
      <c r="K15" s="62">
        <v>96.270269999999996</v>
      </c>
      <c r="L15" s="48">
        <v>15</v>
      </c>
      <c r="M15" s="74">
        <v>96.799999999999997</v>
      </c>
      <c r="N15" s="48">
        <v>14</v>
      </c>
      <c r="O15" s="72">
        <v>95.599999999999994</v>
      </c>
      <c r="P15" s="48">
        <v>15</v>
      </c>
      <c r="Q15" s="79">
        <v>95.557789999999997</v>
      </c>
      <c r="R15" s="48">
        <v>13</v>
      </c>
      <c r="S15" s="74">
        <v>96.099999999999994</v>
      </c>
      <c r="T15" s="48">
        <v>15</v>
      </c>
      <c r="U15" s="63">
        <v>95.700000000000003</v>
      </c>
      <c r="V15" s="48">
        <v>11</v>
      </c>
      <c r="W15" s="60">
        <v>96</v>
      </c>
      <c r="X15" s="48">
        <v>12</v>
      </c>
      <c r="Y15" s="63">
        <v>100</v>
      </c>
      <c r="Z15" s="64">
        <v>1</v>
      </c>
      <c r="AA15" s="55">
        <f>(D15+F15)/2</f>
        <v>7.5</v>
      </c>
      <c r="AB15" s="56">
        <v>7</v>
      </c>
      <c r="AH15" s="2"/>
    </row>
    <row r="16" ht="31.5" customHeight="1">
      <c r="A16" s="44" t="s">
        <v>40</v>
      </c>
      <c r="B16" s="45" t="s">
        <v>41</v>
      </c>
      <c r="C16" s="57">
        <v>91</v>
      </c>
      <c r="D16" s="44">
        <v>14</v>
      </c>
      <c r="E16" s="57">
        <v>96.799999999999997</v>
      </c>
      <c r="F16" s="44">
        <v>8</v>
      </c>
      <c r="G16" s="58">
        <v>100</v>
      </c>
      <c r="H16" s="48">
        <v>1</v>
      </c>
      <c r="I16" s="58">
        <v>99.799999999999997</v>
      </c>
      <c r="J16" s="48">
        <v>2</v>
      </c>
      <c r="K16" s="62">
        <v>99.980000000000004</v>
      </c>
      <c r="L16" s="48">
        <v>1</v>
      </c>
      <c r="M16" s="74">
        <v>90.299999999999997</v>
      </c>
      <c r="N16" s="48">
        <v>23</v>
      </c>
      <c r="O16" s="60">
        <v>96.700000000000003</v>
      </c>
      <c r="P16" s="48">
        <v>11</v>
      </c>
      <c r="Q16" s="80">
        <v>95.552109999999999</v>
      </c>
      <c r="R16" s="48">
        <v>14</v>
      </c>
      <c r="S16" s="60">
        <v>96.799999999999997</v>
      </c>
      <c r="T16" s="48">
        <v>13</v>
      </c>
      <c r="U16" s="81">
        <v>96.877920000000003</v>
      </c>
      <c r="V16" s="48">
        <v>9</v>
      </c>
      <c r="W16" s="62">
        <v>98.855040000000002</v>
      </c>
      <c r="X16" s="48">
        <v>7</v>
      </c>
      <c r="Y16" s="61">
        <v>99.299999999999997</v>
      </c>
      <c r="Z16" s="64">
        <v>11</v>
      </c>
      <c r="AA16" s="55">
        <f>(D16+F16)/2</f>
        <v>11</v>
      </c>
      <c r="AB16" s="56">
        <v>10</v>
      </c>
    </row>
    <row r="17" s="82" customFormat="1" ht="18.75" customHeight="1">
      <c r="A17" s="44" t="s">
        <v>42</v>
      </c>
      <c r="B17" s="45" t="s">
        <v>43</v>
      </c>
      <c r="C17" s="74">
        <v>87.599999999999994</v>
      </c>
      <c r="D17" s="44">
        <v>15</v>
      </c>
      <c r="E17" s="57">
        <v>96.400000000000006</v>
      </c>
      <c r="F17" s="44">
        <v>9</v>
      </c>
      <c r="G17" s="58">
        <v>99</v>
      </c>
      <c r="H17" s="48">
        <v>7</v>
      </c>
      <c r="I17" s="58">
        <v>97.299999999999997</v>
      </c>
      <c r="J17" s="48">
        <v>11</v>
      </c>
      <c r="K17" s="62">
        <v>99.311670000000007</v>
      </c>
      <c r="L17" s="48">
        <v>9</v>
      </c>
      <c r="M17" s="62">
        <v>99.794629999999998</v>
      </c>
      <c r="N17" s="48">
        <v>3</v>
      </c>
      <c r="O17" s="60">
        <v>99.200000000000003</v>
      </c>
      <c r="P17" s="48">
        <v>4</v>
      </c>
      <c r="Q17" s="61">
        <v>99.099999999999994</v>
      </c>
      <c r="R17" s="48">
        <v>3</v>
      </c>
      <c r="S17" s="60">
        <v>99.599999999999994</v>
      </c>
      <c r="T17" s="48">
        <v>3</v>
      </c>
      <c r="U17" s="63">
        <v>99.599999999999994</v>
      </c>
      <c r="V17" s="48">
        <v>3</v>
      </c>
      <c r="W17" s="60">
        <v>99.900000000000006</v>
      </c>
      <c r="X17" s="48">
        <v>1</v>
      </c>
      <c r="Y17" s="61">
        <v>98.599999999999994</v>
      </c>
      <c r="Z17" s="64">
        <v>14</v>
      </c>
      <c r="AA17" s="55">
        <f>(D17+F17)/2</f>
        <v>12</v>
      </c>
      <c r="AB17" s="56">
        <v>11</v>
      </c>
      <c r="AC17" s="83"/>
    </row>
    <row r="18" ht="31.5" customHeight="1">
      <c r="A18" s="44">
        <v>924</v>
      </c>
      <c r="B18" s="84" t="s">
        <v>44</v>
      </c>
      <c r="C18" s="57">
        <v>99</v>
      </c>
      <c r="D18" s="44">
        <v>3</v>
      </c>
      <c r="E18" s="57">
        <v>96.299999999999997</v>
      </c>
      <c r="F18" s="44">
        <v>10</v>
      </c>
      <c r="G18" s="85">
        <v>95</v>
      </c>
      <c r="H18" s="48">
        <v>19</v>
      </c>
      <c r="I18" s="85">
        <v>94</v>
      </c>
      <c r="J18" s="48">
        <v>16</v>
      </c>
      <c r="K18" s="86">
        <v>94.099999999999994</v>
      </c>
      <c r="L18" s="48">
        <v>17</v>
      </c>
      <c r="M18" s="74">
        <v>95</v>
      </c>
      <c r="N18" s="48">
        <v>18</v>
      </c>
      <c r="O18" s="60">
        <v>97.299999999999997</v>
      </c>
      <c r="P18" s="48">
        <v>10</v>
      </c>
      <c r="Q18" s="87">
        <v>96</v>
      </c>
      <c r="R18" s="48">
        <v>12</v>
      </c>
      <c r="S18" s="62">
        <v>96.861919999999998</v>
      </c>
      <c r="T18" s="48">
        <v>11</v>
      </c>
      <c r="U18" s="63">
        <v>98.400000000000006</v>
      </c>
      <c r="V18" s="48">
        <v>5</v>
      </c>
      <c r="W18" s="60">
        <v>97.799999999999997</v>
      </c>
      <c r="X18" s="48">
        <v>9</v>
      </c>
      <c r="Y18" s="61">
        <v>100</v>
      </c>
      <c r="Z18" s="64">
        <v>1</v>
      </c>
      <c r="AA18" s="55">
        <f>(D18+F18)/2</f>
        <v>6.5</v>
      </c>
      <c r="AB18" s="56">
        <v>5</v>
      </c>
    </row>
    <row r="19" ht="31.5" customHeight="1">
      <c r="A19" s="44" t="s">
        <v>45</v>
      </c>
      <c r="B19" s="45" t="s">
        <v>46</v>
      </c>
      <c r="C19" s="57">
        <v>96.599999999999994</v>
      </c>
      <c r="D19" s="44">
        <v>10</v>
      </c>
      <c r="E19" s="57">
        <v>96.099999999999994</v>
      </c>
      <c r="F19" s="44">
        <v>11</v>
      </c>
      <c r="G19" s="85">
        <v>83.200000000000003</v>
      </c>
      <c r="H19" s="48">
        <v>23</v>
      </c>
      <c r="I19" s="86">
        <v>84.799999999999997</v>
      </c>
      <c r="J19" s="48">
        <v>23</v>
      </c>
      <c r="K19" s="74">
        <v>87</v>
      </c>
      <c r="L19" s="48">
        <v>22</v>
      </c>
      <c r="M19" s="74">
        <v>93.200000000000003</v>
      </c>
      <c r="N19" s="48">
        <v>21</v>
      </c>
      <c r="O19" s="60">
        <v>95.900000000000006</v>
      </c>
      <c r="P19" s="48">
        <v>12</v>
      </c>
      <c r="Q19" s="61">
        <v>96.299999999999997</v>
      </c>
      <c r="R19" s="48">
        <v>10</v>
      </c>
      <c r="S19" s="60">
        <v>97.299999999999997</v>
      </c>
      <c r="T19" s="48">
        <v>8</v>
      </c>
      <c r="U19" s="63">
        <v>96.200000000000003</v>
      </c>
      <c r="V19" s="48">
        <v>10</v>
      </c>
      <c r="W19" s="60">
        <v>97</v>
      </c>
      <c r="X19" s="48">
        <v>11</v>
      </c>
      <c r="Y19" s="88">
        <v>99.982550000000003</v>
      </c>
      <c r="Z19" s="64">
        <v>2</v>
      </c>
      <c r="AA19" s="55">
        <f>(D19+F19)/2</f>
        <v>10.5</v>
      </c>
      <c r="AB19" s="56">
        <v>9</v>
      </c>
    </row>
    <row r="20" ht="31.5" customHeight="1">
      <c r="A20" s="44" t="s">
        <v>47</v>
      </c>
      <c r="B20" s="45" t="s">
        <v>48</v>
      </c>
      <c r="C20" s="57">
        <v>97.700000000000003</v>
      </c>
      <c r="D20" s="44">
        <v>7</v>
      </c>
      <c r="E20" s="57">
        <v>95.599999999999994</v>
      </c>
      <c r="F20" s="44">
        <v>12</v>
      </c>
      <c r="G20" s="58">
        <v>99.900000000000006</v>
      </c>
      <c r="H20" s="48">
        <v>2</v>
      </c>
      <c r="I20" s="78">
        <v>99.373289999999997</v>
      </c>
      <c r="J20" s="48">
        <v>3</v>
      </c>
      <c r="K20" s="89">
        <v>99.865160000000003</v>
      </c>
      <c r="L20" s="48">
        <v>3</v>
      </c>
      <c r="M20" s="62">
        <v>99.969999999999999</v>
      </c>
      <c r="N20" s="48">
        <v>2</v>
      </c>
      <c r="O20" s="60">
        <v>99.700000000000003</v>
      </c>
      <c r="P20" s="48">
        <v>2</v>
      </c>
      <c r="Q20" s="87">
        <v>96.599999999999994</v>
      </c>
      <c r="R20" s="48">
        <v>9</v>
      </c>
      <c r="S20" s="60">
        <v>98.099999999999994</v>
      </c>
      <c r="T20" s="48">
        <v>7</v>
      </c>
      <c r="U20" s="63">
        <v>99.900000000000006</v>
      </c>
      <c r="V20" s="48">
        <v>1</v>
      </c>
      <c r="W20" s="60">
        <v>99.799999999999997</v>
      </c>
      <c r="X20" s="48">
        <v>2</v>
      </c>
      <c r="Y20" s="61">
        <v>99.200000000000003</v>
      </c>
      <c r="Z20" s="64">
        <v>12</v>
      </c>
      <c r="AA20" s="55">
        <f>(D20+F20)/2</f>
        <v>9.5</v>
      </c>
      <c r="AB20" s="56">
        <v>8</v>
      </c>
    </row>
    <row r="21" ht="18.75" customHeight="1">
      <c r="A21" s="44" t="s">
        <v>49</v>
      </c>
      <c r="B21" s="45" t="s">
        <v>50</v>
      </c>
      <c r="C21" s="57">
        <v>95.599999999999994</v>
      </c>
      <c r="D21" s="44">
        <v>11</v>
      </c>
      <c r="E21" s="90">
        <v>92.400000000000006</v>
      </c>
      <c r="F21" s="44">
        <v>13</v>
      </c>
      <c r="G21" s="58">
        <v>98.596819999999994</v>
      </c>
      <c r="H21" s="48">
        <v>8</v>
      </c>
      <c r="I21" s="78">
        <v>98.766270000000006</v>
      </c>
      <c r="J21" s="48">
        <v>8</v>
      </c>
      <c r="K21" s="60">
        <v>99.099999999999994</v>
      </c>
      <c r="L21" s="48">
        <v>10</v>
      </c>
      <c r="M21" s="60">
        <v>98</v>
      </c>
      <c r="N21" s="48">
        <v>13</v>
      </c>
      <c r="O21" s="74">
        <v>91.200000000000003</v>
      </c>
      <c r="P21" s="48">
        <v>20</v>
      </c>
      <c r="Q21" s="73">
        <v>93.700000000000003</v>
      </c>
      <c r="R21" s="48">
        <v>17</v>
      </c>
      <c r="S21" s="74">
        <v>93.799999999999997</v>
      </c>
      <c r="T21" s="48">
        <v>21</v>
      </c>
      <c r="U21" s="73">
        <v>80.599999999999994</v>
      </c>
      <c r="V21" s="48">
        <v>26</v>
      </c>
      <c r="W21" s="74">
        <v>89.200000000000003</v>
      </c>
      <c r="X21" s="48">
        <v>22</v>
      </c>
      <c r="Y21" s="61">
        <v>99.599999999999994</v>
      </c>
      <c r="Z21" s="64">
        <v>9</v>
      </c>
      <c r="AA21" s="55">
        <f>(D21+F21)/2</f>
        <v>12</v>
      </c>
      <c r="AB21" s="56">
        <v>11</v>
      </c>
    </row>
    <row r="22" ht="31.5" customHeight="1">
      <c r="A22" s="44" t="s">
        <v>51</v>
      </c>
      <c r="B22" s="45" t="s">
        <v>52</v>
      </c>
      <c r="C22" s="74">
        <v>82.799999999999997</v>
      </c>
      <c r="D22" s="44">
        <v>16</v>
      </c>
      <c r="E22" s="74">
        <v>92.299999999999997</v>
      </c>
      <c r="F22" s="44">
        <v>14</v>
      </c>
      <c r="G22" s="58">
        <v>98.400000000000006</v>
      </c>
      <c r="H22" s="48">
        <v>10</v>
      </c>
      <c r="I22" s="85">
        <v>93.5</v>
      </c>
      <c r="J22" s="48">
        <v>18</v>
      </c>
      <c r="K22" s="60">
        <v>97.299999999999997</v>
      </c>
      <c r="L22" s="48">
        <v>12</v>
      </c>
      <c r="M22" s="62">
        <v>98.430949999999996</v>
      </c>
      <c r="N22" s="48">
        <v>10</v>
      </c>
      <c r="O22" s="74">
        <v>93</v>
      </c>
      <c r="P22" s="48">
        <v>18</v>
      </c>
      <c r="Q22" s="75">
        <v>92.799999999999997</v>
      </c>
      <c r="R22" s="48">
        <v>18</v>
      </c>
      <c r="S22" s="62">
        <v>96.854879999999994</v>
      </c>
      <c r="T22" s="48">
        <v>12</v>
      </c>
      <c r="U22" s="63">
        <v>97.700000000000003</v>
      </c>
      <c r="V22" s="48">
        <v>6</v>
      </c>
      <c r="W22" s="91">
        <v>92.943110000000004</v>
      </c>
      <c r="X22" s="48">
        <v>18</v>
      </c>
      <c r="Y22" s="75">
        <v>91.400000000000006</v>
      </c>
      <c r="Z22" s="64">
        <v>22</v>
      </c>
      <c r="AA22" s="55">
        <f>(D22+F22)/2</f>
        <v>15</v>
      </c>
      <c r="AB22" s="56">
        <v>13</v>
      </c>
    </row>
    <row r="23" ht="18.75" customHeight="1">
      <c r="A23" s="44" t="s">
        <v>53</v>
      </c>
      <c r="B23" s="45" t="s">
        <v>54</v>
      </c>
      <c r="C23" s="57">
        <v>94.900000000000006</v>
      </c>
      <c r="D23" s="44">
        <v>12</v>
      </c>
      <c r="E23" s="74">
        <v>92</v>
      </c>
      <c r="F23" s="44">
        <v>15</v>
      </c>
      <c r="G23" s="58">
        <v>96.799999999999997</v>
      </c>
      <c r="H23" s="48">
        <v>15</v>
      </c>
      <c r="I23" s="86">
        <v>87.900000000000006</v>
      </c>
      <c r="J23" s="48">
        <v>21</v>
      </c>
      <c r="K23" s="90">
        <v>89.599999999999994</v>
      </c>
      <c r="L23" s="48">
        <v>21</v>
      </c>
      <c r="M23" s="74">
        <v>93.5</v>
      </c>
      <c r="N23" s="48">
        <v>20</v>
      </c>
      <c r="O23" s="74">
        <v>85.900000000000006</v>
      </c>
      <c r="P23" s="48">
        <v>25</v>
      </c>
      <c r="Q23" s="75">
        <v>90.5</v>
      </c>
      <c r="R23" s="48">
        <v>20</v>
      </c>
      <c r="S23" s="74">
        <v>95.5</v>
      </c>
      <c r="T23" s="48">
        <v>18</v>
      </c>
      <c r="U23" s="73">
        <v>91</v>
      </c>
      <c r="V23" s="48">
        <v>18</v>
      </c>
      <c r="W23" s="60">
        <v>97.599999999999994</v>
      </c>
      <c r="X23" s="48">
        <v>10</v>
      </c>
      <c r="Y23" s="61">
        <v>99.799999999999997</v>
      </c>
      <c r="Z23" s="64">
        <v>7</v>
      </c>
      <c r="AA23" s="55">
        <f>(D23+F23)/2</f>
        <v>13.5</v>
      </c>
      <c r="AB23" s="56">
        <v>12</v>
      </c>
    </row>
    <row r="24" ht="31.5" customHeight="1">
      <c r="A24" s="44" t="s">
        <v>55</v>
      </c>
      <c r="B24" s="45" t="s">
        <v>56</v>
      </c>
      <c r="C24" s="92">
        <v>75.147559999999999</v>
      </c>
      <c r="D24" s="44">
        <v>18</v>
      </c>
      <c r="E24" s="74">
        <v>91.900000000000006</v>
      </c>
      <c r="F24" s="44">
        <v>16</v>
      </c>
      <c r="G24" s="58">
        <v>100</v>
      </c>
      <c r="H24" s="48">
        <v>1</v>
      </c>
      <c r="I24" s="59">
        <v>96.5</v>
      </c>
      <c r="J24" s="48">
        <v>12</v>
      </c>
      <c r="K24" s="60">
        <v>99.5</v>
      </c>
      <c r="L24" s="48">
        <v>7</v>
      </c>
      <c r="M24" s="60">
        <v>99.299999999999997</v>
      </c>
      <c r="N24" s="48">
        <v>7</v>
      </c>
      <c r="O24" s="60">
        <v>95.799999999999997</v>
      </c>
      <c r="P24" s="48">
        <v>13</v>
      </c>
      <c r="Q24" s="87">
        <v>96.900000000000006</v>
      </c>
      <c r="R24" s="48">
        <v>8</v>
      </c>
      <c r="S24" s="74">
        <v>96.299999999999997</v>
      </c>
      <c r="T24" s="48">
        <v>14</v>
      </c>
      <c r="U24" s="63">
        <v>97.099999999999994</v>
      </c>
      <c r="V24" s="48">
        <v>7</v>
      </c>
      <c r="W24" s="60">
        <v>98</v>
      </c>
      <c r="X24" s="48">
        <v>8</v>
      </c>
      <c r="Y24" s="61">
        <v>100</v>
      </c>
      <c r="Z24" s="64">
        <v>1</v>
      </c>
      <c r="AA24" s="55">
        <f>(D24+F24)/2</f>
        <v>17</v>
      </c>
      <c r="AB24" s="56">
        <v>14</v>
      </c>
    </row>
    <row r="25" ht="31.5" customHeight="1">
      <c r="A25" s="44" t="s">
        <v>57</v>
      </c>
      <c r="B25" s="45" t="s">
        <v>58</v>
      </c>
      <c r="C25" s="74">
        <v>70.099999999999994</v>
      </c>
      <c r="D25" s="44">
        <v>21</v>
      </c>
      <c r="E25" s="74">
        <v>89.099999999999994</v>
      </c>
      <c r="F25" s="44">
        <v>17</v>
      </c>
      <c r="G25" s="85">
        <v>92.700000000000003</v>
      </c>
      <c r="H25" s="48">
        <v>20</v>
      </c>
      <c r="I25" s="86">
        <v>94.5</v>
      </c>
      <c r="J25" s="48">
        <v>14</v>
      </c>
      <c r="K25" s="74">
        <v>91.599999999999994</v>
      </c>
      <c r="L25" s="48">
        <v>18</v>
      </c>
      <c r="M25" s="74">
        <v>94.200000000000003</v>
      </c>
      <c r="N25" s="48">
        <v>19</v>
      </c>
      <c r="O25" s="74">
        <v>93.299999999999997</v>
      </c>
      <c r="P25" s="48">
        <v>17</v>
      </c>
      <c r="Q25" s="73">
        <v>94.599999999999994</v>
      </c>
      <c r="R25" s="48">
        <v>16</v>
      </c>
      <c r="S25" s="74">
        <v>95</v>
      </c>
      <c r="T25" s="48">
        <v>19</v>
      </c>
      <c r="U25" s="73">
        <v>94.799999999999997</v>
      </c>
      <c r="V25" s="48">
        <v>13</v>
      </c>
      <c r="W25" s="74">
        <v>94.200000000000003</v>
      </c>
      <c r="X25" s="48">
        <v>16</v>
      </c>
      <c r="Y25" s="63">
        <v>96.400000000000006</v>
      </c>
      <c r="Z25" s="64">
        <v>17</v>
      </c>
      <c r="AA25" s="55">
        <f>(D25+F25)/2</f>
        <v>19</v>
      </c>
      <c r="AB25" s="56">
        <v>16</v>
      </c>
    </row>
    <row r="26" ht="18.75" customHeight="1">
      <c r="A26" s="44" t="s">
        <v>59</v>
      </c>
      <c r="B26" s="45" t="s">
        <v>60</v>
      </c>
      <c r="C26" s="74">
        <v>55.399999999999999</v>
      </c>
      <c r="D26" s="44">
        <v>25</v>
      </c>
      <c r="E26" s="74">
        <v>86.200000000000003</v>
      </c>
      <c r="F26" s="44">
        <v>18</v>
      </c>
      <c r="G26" s="85">
        <v>76.400000000000006</v>
      </c>
      <c r="H26" s="48">
        <v>24</v>
      </c>
      <c r="I26" s="85">
        <v>74.400000000000006</v>
      </c>
      <c r="J26" s="48">
        <v>26</v>
      </c>
      <c r="K26" s="74">
        <v>83.799999999999997</v>
      </c>
      <c r="L26" s="48">
        <v>24</v>
      </c>
      <c r="M26" s="74">
        <v>83.599999999999994</v>
      </c>
      <c r="N26" s="48">
        <v>26</v>
      </c>
      <c r="O26" s="74">
        <v>86.799999999999997</v>
      </c>
      <c r="P26" s="48">
        <v>24</v>
      </c>
      <c r="Q26" s="75">
        <v>86.700000000000003</v>
      </c>
      <c r="R26" s="48">
        <v>22</v>
      </c>
      <c r="S26" s="74">
        <v>87</v>
      </c>
      <c r="T26" s="48">
        <v>25</v>
      </c>
      <c r="U26" s="73">
        <v>86.900000000000006</v>
      </c>
      <c r="V26" s="48">
        <v>21</v>
      </c>
      <c r="W26" s="74">
        <v>82.299999999999997</v>
      </c>
      <c r="X26" s="48">
        <v>26</v>
      </c>
      <c r="Y26" s="61">
        <v>96.299999999999997</v>
      </c>
      <c r="Z26" s="64">
        <v>18</v>
      </c>
      <c r="AA26" s="55">
        <f>(D26+F26)/2</f>
        <v>21.5</v>
      </c>
      <c r="AB26" s="56">
        <v>19</v>
      </c>
    </row>
    <row r="27" ht="31.5" customHeight="1">
      <c r="A27" s="44" t="s">
        <v>61</v>
      </c>
      <c r="B27" s="45" t="s">
        <v>62</v>
      </c>
      <c r="C27" s="74">
        <v>73.599999999999994</v>
      </c>
      <c r="D27" s="44">
        <v>20</v>
      </c>
      <c r="E27" s="74">
        <v>84.099999999999994</v>
      </c>
      <c r="F27" s="44">
        <v>19</v>
      </c>
      <c r="G27" s="77">
        <v>98.565899999999999</v>
      </c>
      <c r="H27" s="48">
        <v>9</v>
      </c>
      <c r="I27" s="59">
        <v>96.400000000000006</v>
      </c>
      <c r="J27" s="48">
        <v>13</v>
      </c>
      <c r="K27" s="60">
        <v>95.299999999999997</v>
      </c>
      <c r="L27" s="48">
        <v>16</v>
      </c>
      <c r="M27" s="60">
        <v>98.700000000000003</v>
      </c>
      <c r="N27" s="48">
        <v>9</v>
      </c>
      <c r="O27" s="60">
        <v>98.900000000000006</v>
      </c>
      <c r="P27" s="48">
        <v>6</v>
      </c>
      <c r="Q27" s="87">
        <v>98.400000000000006</v>
      </c>
      <c r="R27" s="48">
        <v>4</v>
      </c>
      <c r="S27" s="62">
        <v>97.168019999999999</v>
      </c>
      <c r="T27" s="48">
        <v>10</v>
      </c>
      <c r="U27" s="73">
        <v>94.400000000000006</v>
      </c>
      <c r="V27" s="48">
        <v>15</v>
      </c>
      <c r="W27" s="74">
        <v>95.599999999999994</v>
      </c>
      <c r="X27" s="48">
        <v>15</v>
      </c>
      <c r="Y27" s="63">
        <v>100</v>
      </c>
      <c r="Z27" s="64">
        <v>1</v>
      </c>
      <c r="AA27" s="55">
        <f>(D27+F27)/2</f>
        <v>19.5</v>
      </c>
      <c r="AB27" s="56">
        <v>17</v>
      </c>
      <c r="AC27" s="3"/>
    </row>
    <row r="28" ht="18.75" customHeight="1">
      <c r="A28" s="44" t="s">
        <v>63</v>
      </c>
      <c r="B28" s="45" t="s">
        <v>64</v>
      </c>
      <c r="C28" s="74">
        <v>82.200000000000003</v>
      </c>
      <c r="D28" s="44">
        <v>17</v>
      </c>
      <c r="E28" s="93">
        <v>83.534189999999995</v>
      </c>
      <c r="F28" s="44">
        <v>20</v>
      </c>
      <c r="G28" s="85">
        <v>95.799999999999997</v>
      </c>
      <c r="H28" s="48">
        <v>18</v>
      </c>
      <c r="I28" s="86">
        <v>93.900000000000006</v>
      </c>
      <c r="J28" s="48">
        <v>17</v>
      </c>
      <c r="K28" s="94">
        <v>96.5</v>
      </c>
      <c r="L28" s="48">
        <v>13</v>
      </c>
      <c r="M28" s="62">
        <v>98.417230000000004</v>
      </c>
      <c r="N28" s="48">
        <v>11</v>
      </c>
      <c r="O28" s="72">
        <v>99.099999999999994</v>
      </c>
      <c r="P28" s="48">
        <v>5</v>
      </c>
      <c r="Q28" s="61">
        <v>98.299999999999997</v>
      </c>
      <c r="R28" s="48">
        <v>5</v>
      </c>
      <c r="S28" s="74">
        <v>94.5</v>
      </c>
      <c r="T28" s="48">
        <v>20</v>
      </c>
      <c r="U28" s="73">
        <v>81</v>
      </c>
      <c r="V28" s="48">
        <v>24</v>
      </c>
      <c r="W28" s="91">
        <v>92.937520000000006</v>
      </c>
      <c r="X28" s="48">
        <v>19</v>
      </c>
      <c r="Y28" s="61">
        <v>96.099999999999994</v>
      </c>
      <c r="Z28" s="64">
        <v>20</v>
      </c>
      <c r="AA28" s="55">
        <f>(D28+F28)/2</f>
        <v>18.5</v>
      </c>
      <c r="AB28" s="56">
        <v>15</v>
      </c>
      <c r="AC28" s="3"/>
    </row>
    <row r="29" ht="18.75" customHeight="1">
      <c r="A29" s="44" t="s">
        <v>65</v>
      </c>
      <c r="B29" s="45" t="s">
        <v>66</v>
      </c>
      <c r="C29" s="57">
        <v>94.099999999999994</v>
      </c>
      <c r="D29" s="44">
        <v>13</v>
      </c>
      <c r="E29" s="93">
        <v>83.493639999999999</v>
      </c>
      <c r="F29" s="44">
        <v>21</v>
      </c>
      <c r="G29" s="58">
        <v>97.099999999999994</v>
      </c>
      <c r="H29" s="48">
        <v>14</v>
      </c>
      <c r="I29" s="95">
        <v>99.356499999999997</v>
      </c>
      <c r="J29" s="48">
        <v>5</v>
      </c>
      <c r="K29" s="60">
        <v>99.700000000000003</v>
      </c>
      <c r="L29" s="48">
        <v>6</v>
      </c>
      <c r="M29" s="62">
        <v>99.617620000000002</v>
      </c>
      <c r="N29" s="48">
        <v>5</v>
      </c>
      <c r="O29" s="72">
        <v>95.700000000000003</v>
      </c>
      <c r="P29" s="48">
        <v>14</v>
      </c>
      <c r="Q29" s="61">
        <v>98</v>
      </c>
      <c r="R29" s="48">
        <v>6</v>
      </c>
      <c r="S29" s="60">
        <v>99.5</v>
      </c>
      <c r="T29" s="48">
        <v>4</v>
      </c>
      <c r="U29" s="81">
        <v>96.920599999999993</v>
      </c>
      <c r="V29" s="48">
        <v>8</v>
      </c>
      <c r="W29" s="62">
        <v>99.411600000000007</v>
      </c>
      <c r="X29" s="48">
        <v>4</v>
      </c>
      <c r="Y29" s="63">
        <v>96.200000000000003</v>
      </c>
      <c r="Z29" s="64">
        <v>19</v>
      </c>
      <c r="AA29" s="55">
        <f>(D29+F29)/2</f>
        <v>17</v>
      </c>
      <c r="AB29" s="56">
        <v>14</v>
      </c>
    </row>
    <row r="30" s="82" customFormat="1" ht="18.75" customHeight="1">
      <c r="A30" s="44" t="s">
        <v>67</v>
      </c>
      <c r="B30" s="45" t="s">
        <v>68</v>
      </c>
      <c r="C30" s="92">
        <v>75.126480000000001</v>
      </c>
      <c r="D30" s="44">
        <v>19</v>
      </c>
      <c r="E30" s="74">
        <v>80.799999999999997</v>
      </c>
      <c r="F30" s="44">
        <v>22</v>
      </c>
      <c r="G30" s="85">
        <v>74.700000000000003</v>
      </c>
      <c r="H30" s="48">
        <v>25</v>
      </c>
      <c r="I30" s="86">
        <v>86.599999999999994</v>
      </c>
      <c r="J30" s="48">
        <v>22</v>
      </c>
      <c r="K30" s="74">
        <v>86.599999999999994</v>
      </c>
      <c r="L30" s="48">
        <v>23</v>
      </c>
      <c r="M30" s="74">
        <v>89.099999999999994</v>
      </c>
      <c r="N30" s="48">
        <v>24</v>
      </c>
      <c r="O30" s="74">
        <v>87.200000000000003</v>
      </c>
      <c r="P30" s="48">
        <v>23</v>
      </c>
      <c r="Q30" s="73">
        <v>80</v>
      </c>
      <c r="R30" s="48">
        <v>27</v>
      </c>
      <c r="S30" s="74">
        <v>81.299999999999997</v>
      </c>
      <c r="T30" s="48">
        <v>27</v>
      </c>
      <c r="U30" s="73">
        <v>78.799999999999997</v>
      </c>
      <c r="V30" s="48">
        <v>28</v>
      </c>
      <c r="W30" s="74">
        <v>87</v>
      </c>
      <c r="X30" s="48">
        <v>23</v>
      </c>
      <c r="Y30" s="63">
        <v>99.700000000000003</v>
      </c>
      <c r="Z30" s="64">
        <v>8</v>
      </c>
      <c r="AA30" s="55">
        <f>(D30+F30)/2</f>
        <v>20.5</v>
      </c>
      <c r="AB30" s="56">
        <v>18</v>
      </c>
      <c r="AC30" s="83"/>
    </row>
    <row r="31" s="82" customFormat="1" ht="31.5" customHeight="1">
      <c r="A31" s="44" t="s">
        <v>69</v>
      </c>
      <c r="B31" s="45" t="s">
        <v>70</v>
      </c>
      <c r="C31" s="74">
        <v>42.5</v>
      </c>
      <c r="D31" s="44">
        <v>28</v>
      </c>
      <c r="E31" s="74">
        <v>79.700000000000003</v>
      </c>
      <c r="F31" s="44">
        <v>23</v>
      </c>
      <c r="G31" s="58">
        <v>96.700000000000003</v>
      </c>
      <c r="H31" s="48">
        <v>16</v>
      </c>
      <c r="I31" s="85">
        <v>91.400000000000006</v>
      </c>
      <c r="J31" s="48">
        <v>20</v>
      </c>
      <c r="K31" s="74">
        <v>91.400000000000006</v>
      </c>
      <c r="L31" s="48">
        <v>19</v>
      </c>
      <c r="M31" s="74">
        <v>95.299999999999997</v>
      </c>
      <c r="N31" s="48">
        <v>17</v>
      </c>
      <c r="O31" s="74">
        <v>92.700000000000003</v>
      </c>
      <c r="P31" s="48">
        <v>19</v>
      </c>
      <c r="Q31" s="73">
        <v>92.200000000000003</v>
      </c>
      <c r="R31" s="48">
        <v>19</v>
      </c>
      <c r="S31" s="74">
        <v>91.799999999999997</v>
      </c>
      <c r="T31" s="48">
        <v>23</v>
      </c>
      <c r="U31" s="73">
        <v>85.099999999999994</v>
      </c>
      <c r="V31" s="48">
        <v>22</v>
      </c>
      <c r="W31" s="74">
        <v>85.299999999999997</v>
      </c>
      <c r="X31" s="48">
        <v>25</v>
      </c>
      <c r="Y31" s="63">
        <v>97</v>
      </c>
      <c r="Z31" s="64">
        <v>16</v>
      </c>
      <c r="AA31" s="55">
        <f>(D31+F31)/2</f>
        <v>25.5</v>
      </c>
      <c r="AB31" s="56">
        <v>21</v>
      </c>
      <c r="AC31" s="83"/>
    </row>
    <row r="32" s="82" customFormat="1" ht="31.5" customHeight="1">
      <c r="A32" s="44" t="s">
        <v>71</v>
      </c>
      <c r="B32" s="45" t="s">
        <v>72</v>
      </c>
      <c r="C32" s="74">
        <v>62.799999999999997</v>
      </c>
      <c r="D32" s="44">
        <v>23</v>
      </c>
      <c r="E32" s="74">
        <v>78.599999999999994</v>
      </c>
      <c r="F32" s="44">
        <v>24</v>
      </c>
      <c r="G32" s="85">
        <v>71.799999999999997</v>
      </c>
      <c r="H32" s="48">
        <v>26</v>
      </c>
      <c r="I32" s="86">
        <v>65.400000000000006</v>
      </c>
      <c r="J32" s="48">
        <v>28</v>
      </c>
      <c r="K32" s="74">
        <v>71.099999999999994</v>
      </c>
      <c r="L32" s="48">
        <v>27</v>
      </c>
      <c r="M32" s="74">
        <v>76.599999999999994</v>
      </c>
      <c r="N32" s="48">
        <v>27</v>
      </c>
      <c r="O32" s="74">
        <v>78.400000000000006</v>
      </c>
      <c r="P32" s="48">
        <v>27</v>
      </c>
      <c r="Q32" s="75">
        <v>84.299999999999997</v>
      </c>
      <c r="R32" s="48">
        <v>26</v>
      </c>
      <c r="S32" s="74">
        <v>85.5</v>
      </c>
      <c r="T32" s="48">
        <v>26</v>
      </c>
      <c r="U32" s="73">
        <v>87.099999999999994</v>
      </c>
      <c r="V32" s="48">
        <v>20</v>
      </c>
      <c r="W32" s="74">
        <v>90.700000000000003</v>
      </c>
      <c r="X32" s="48">
        <v>21</v>
      </c>
      <c r="Y32" s="96">
        <v>99.939620000000005</v>
      </c>
      <c r="Z32" s="64">
        <v>5</v>
      </c>
      <c r="AA32" s="55">
        <f>(D32+F32)/2</f>
        <v>23.5</v>
      </c>
      <c r="AB32" s="56">
        <v>20</v>
      </c>
    </row>
    <row r="33" s="82" customFormat="1" ht="18.75" customHeight="1">
      <c r="A33" s="44" t="s">
        <v>73</v>
      </c>
      <c r="B33" s="45" t="s">
        <v>74</v>
      </c>
      <c r="C33" s="74">
        <v>63.5</v>
      </c>
      <c r="D33" s="44">
        <v>22</v>
      </c>
      <c r="E33" s="92">
        <v>78.426460000000006</v>
      </c>
      <c r="F33" s="44">
        <v>25</v>
      </c>
      <c r="G33" s="85">
        <v>96.099999999999994</v>
      </c>
      <c r="H33" s="48">
        <v>17</v>
      </c>
      <c r="I33" s="86">
        <v>94.299999999999997</v>
      </c>
      <c r="J33" s="48">
        <v>15</v>
      </c>
      <c r="K33" s="60">
        <v>96.298140000000004</v>
      </c>
      <c r="L33" s="48">
        <v>14</v>
      </c>
      <c r="M33" s="74">
        <v>96.700000000000003</v>
      </c>
      <c r="N33" s="48">
        <v>15</v>
      </c>
      <c r="O33" s="74">
        <v>87.900000000000006</v>
      </c>
      <c r="P33" s="48">
        <v>22</v>
      </c>
      <c r="Q33" s="75">
        <v>86.099999999999994</v>
      </c>
      <c r="R33" s="48">
        <v>24</v>
      </c>
      <c r="S33" s="74">
        <v>95.900000000000006</v>
      </c>
      <c r="T33" s="48">
        <v>17</v>
      </c>
      <c r="U33" s="73">
        <v>93.099999999999994</v>
      </c>
      <c r="V33" s="48">
        <v>17</v>
      </c>
      <c r="W33" s="60">
        <v>95.799999999999997</v>
      </c>
      <c r="X33" s="48">
        <v>13</v>
      </c>
      <c r="Y33" s="96">
        <v>99.868539999999996</v>
      </c>
      <c r="Z33" s="64">
        <v>6</v>
      </c>
      <c r="AA33" s="55">
        <f>(D33+F33)/2</f>
        <v>23.5</v>
      </c>
      <c r="AB33" s="56">
        <v>20</v>
      </c>
    </row>
    <row r="34" s="82" customFormat="1" ht="18.75" customHeight="1">
      <c r="A34" s="44" t="s">
        <v>75</v>
      </c>
      <c r="B34" s="45" t="s">
        <v>76</v>
      </c>
      <c r="C34" s="74">
        <v>30.399999999999999</v>
      </c>
      <c r="D34" s="44">
        <v>29</v>
      </c>
      <c r="E34" s="92">
        <v>78.416380000000004</v>
      </c>
      <c r="F34" s="44">
        <v>26</v>
      </c>
      <c r="G34" s="58">
        <v>99.700000000000003</v>
      </c>
      <c r="H34" s="48">
        <v>3</v>
      </c>
      <c r="I34" s="86">
        <v>81.299999999999997</v>
      </c>
      <c r="J34" s="48">
        <v>25</v>
      </c>
      <c r="K34" s="74">
        <v>81.900000000000006</v>
      </c>
      <c r="L34" s="48">
        <v>25</v>
      </c>
      <c r="M34" s="74">
        <v>95.5</v>
      </c>
      <c r="N34" s="48">
        <v>16</v>
      </c>
      <c r="O34" s="60">
        <v>95.200000000000003</v>
      </c>
      <c r="P34" s="48">
        <v>16</v>
      </c>
      <c r="Q34" s="97">
        <v>90.099999999999994</v>
      </c>
      <c r="R34" s="48">
        <v>21</v>
      </c>
      <c r="S34" s="74">
        <v>96</v>
      </c>
      <c r="T34" s="48">
        <v>16</v>
      </c>
      <c r="U34" s="73">
        <v>93.599999999999994</v>
      </c>
      <c r="V34" s="48">
        <v>16</v>
      </c>
      <c r="W34" s="74">
        <v>92.5</v>
      </c>
      <c r="X34" s="48">
        <v>20</v>
      </c>
      <c r="Y34" s="98">
        <v>99.977689999999996</v>
      </c>
      <c r="Z34" s="64">
        <v>3</v>
      </c>
      <c r="AA34" s="55">
        <f>(D34+F34)/2</f>
        <v>27.5</v>
      </c>
      <c r="AB34" s="56">
        <v>23</v>
      </c>
    </row>
    <row r="35" ht="18.75" customHeight="1">
      <c r="A35" s="44" t="s">
        <v>77</v>
      </c>
      <c r="B35" s="45" t="s">
        <v>78</v>
      </c>
      <c r="C35" s="74">
        <v>48.5</v>
      </c>
      <c r="D35" s="44">
        <v>26</v>
      </c>
      <c r="E35" s="74">
        <v>62.399999999999999</v>
      </c>
      <c r="F35" s="44">
        <v>27</v>
      </c>
      <c r="G35" s="85">
        <v>91.799999999999997</v>
      </c>
      <c r="H35" s="48">
        <v>21</v>
      </c>
      <c r="I35" s="86">
        <v>93.400000000000006</v>
      </c>
      <c r="J35" s="48">
        <v>19</v>
      </c>
      <c r="K35" s="74">
        <v>91</v>
      </c>
      <c r="L35" s="48">
        <v>20</v>
      </c>
      <c r="M35" s="74">
        <v>91.900000000000006</v>
      </c>
      <c r="N35" s="48">
        <v>22</v>
      </c>
      <c r="O35" s="99">
        <v>88.700000000000003</v>
      </c>
      <c r="P35" s="48">
        <v>21</v>
      </c>
      <c r="Q35" s="75">
        <v>85.799999999999997</v>
      </c>
      <c r="R35" s="48">
        <v>25</v>
      </c>
      <c r="S35" s="74">
        <v>80.299999999999997</v>
      </c>
      <c r="T35" s="48">
        <v>28</v>
      </c>
      <c r="U35" s="73">
        <v>80.900000000000006</v>
      </c>
      <c r="V35" s="48">
        <v>25</v>
      </c>
      <c r="W35" s="74">
        <v>80</v>
      </c>
      <c r="X35" s="48">
        <v>27</v>
      </c>
      <c r="Y35" s="61">
        <v>99.5</v>
      </c>
      <c r="Z35" s="64">
        <v>10</v>
      </c>
      <c r="AA35" s="55">
        <f>(D35+F35)/2</f>
        <v>26.5</v>
      </c>
      <c r="AB35" s="56">
        <v>22</v>
      </c>
    </row>
    <row r="36" ht="31.5" customHeight="1">
      <c r="A36" s="44" t="s">
        <v>79</v>
      </c>
      <c r="B36" s="45" t="s">
        <v>80</v>
      </c>
      <c r="C36" s="74">
        <v>43.399999999999999</v>
      </c>
      <c r="D36" s="44">
        <v>27</v>
      </c>
      <c r="E36" s="74">
        <v>49.600000000000001</v>
      </c>
      <c r="F36" s="44">
        <v>28</v>
      </c>
      <c r="G36" s="85">
        <v>38</v>
      </c>
      <c r="H36" s="48">
        <v>27</v>
      </c>
      <c r="I36" s="85">
        <v>27.899999999999999</v>
      </c>
      <c r="J36" s="48">
        <v>29</v>
      </c>
      <c r="K36" s="74">
        <v>35.5</v>
      </c>
      <c r="L36" s="48">
        <v>29</v>
      </c>
      <c r="M36" s="74">
        <v>58.200000000000003</v>
      </c>
      <c r="N36" s="48">
        <v>28</v>
      </c>
      <c r="O36" s="74">
        <v>36.600000000000001</v>
      </c>
      <c r="P36" s="48">
        <v>29</v>
      </c>
      <c r="Q36" s="75">
        <v>51.299999999999997</v>
      </c>
      <c r="R36" s="48">
        <v>29</v>
      </c>
      <c r="S36" s="74">
        <v>56.899999999999999</v>
      </c>
      <c r="T36" s="48">
        <v>29</v>
      </c>
      <c r="U36" s="73">
        <v>60.5</v>
      </c>
      <c r="V36" s="48">
        <v>29</v>
      </c>
      <c r="W36" s="74">
        <v>68.5</v>
      </c>
      <c r="X36" s="48">
        <v>29</v>
      </c>
      <c r="Y36" s="75">
        <v>70.900000000000006</v>
      </c>
      <c r="Z36" s="64">
        <v>25</v>
      </c>
      <c r="AA36" s="55">
        <f>(D36+F36)/2</f>
        <v>27.5</v>
      </c>
      <c r="AB36" s="56">
        <v>23</v>
      </c>
    </row>
    <row r="37" ht="31.5" customHeight="1">
      <c r="A37" s="44" t="s">
        <v>81</v>
      </c>
      <c r="B37" s="45" t="s">
        <v>82</v>
      </c>
      <c r="C37" s="74">
        <v>59.899999999999999</v>
      </c>
      <c r="D37" s="44">
        <v>24</v>
      </c>
      <c r="E37" s="74">
        <v>45.5</v>
      </c>
      <c r="F37" s="44">
        <v>29</v>
      </c>
      <c r="G37" s="85">
        <v>86.299999999999997</v>
      </c>
      <c r="H37" s="48">
        <v>22</v>
      </c>
      <c r="I37" s="86">
        <v>84.5</v>
      </c>
      <c r="J37" s="48">
        <v>24</v>
      </c>
      <c r="K37" s="74">
        <v>67.5</v>
      </c>
      <c r="L37" s="48">
        <v>28</v>
      </c>
      <c r="M37" s="74">
        <v>86.299999999999997</v>
      </c>
      <c r="N37" s="48">
        <v>25</v>
      </c>
      <c r="O37" s="74">
        <v>69.599999999999994</v>
      </c>
      <c r="P37" s="48">
        <v>28</v>
      </c>
      <c r="Q37" s="75">
        <v>76.799999999999997</v>
      </c>
      <c r="R37" s="48">
        <v>28</v>
      </c>
      <c r="S37" s="74">
        <v>89.200000000000003</v>
      </c>
      <c r="T37" s="48">
        <v>24</v>
      </c>
      <c r="U37" s="73">
        <v>79.400000000000006</v>
      </c>
      <c r="V37" s="48">
        <v>27</v>
      </c>
      <c r="W37" s="74">
        <v>79</v>
      </c>
      <c r="X37" s="48">
        <v>28</v>
      </c>
      <c r="Y37" s="75">
        <v>83</v>
      </c>
      <c r="Z37" s="64">
        <v>23</v>
      </c>
      <c r="AA37" s="100">
        <f>(D37+F37)/2</f>
        <v>26.5</v>
      </c>
      <c r="AB37" s="101">
        <v>22</v>
      </c>
    </row>
    <row r="38" ht="30.75" customHeight="1">
      <c r="Q38" s="6"/>
      <c r="V38" s="6"/>
      <c r="AA38" s="7"/>
      <c r="AB38" s="102"/>
    </row>
    <row r="39" ht="31.5" customHeight="1">
      <c r="A39" s="2"/>
      <c r="D39" s="3"/>
      <c r="F39" s="2"/>
      <c r="G39" s="3"/>
      <c r="H39" s="3"/>
      <c r="I39" s="3"/>
      <c r="J39" s="3"/>
      <c r="L39" s="3"/>
      <c r="N39" s="3"/>
      <c r="P39" s="3"/>
      <c r="Q39" s="3"/>
      <c r="R39" s="3"/>
      <c r="T39" s="3"/>
      <c r="U39" s="3"/>
      <c r="V39" s="3"/>
      <c r="X39" s="3"/>
      <c r="Y39" s="3"/>
      <c r="Z39" s="3"/>
      <c r="AA39" s="82"/>
      <c r="AB39" s="103"/>
    </row>
    <row r="40" ht="31.5" customHeight="1">
      <c r="Q40" s="6"/>
      <c r="V40" s="6"/>
      <c r="AA40" s="7"/>
      <c r="AB40" s="102"/>
    </row>
    <row r="41" ht="15.75" customHeight="1">
      <c r="V41" s="6"/>
      <c r="AA41" s="7"/>
      <c r="AB41" s="102"/>
    </row>
    <row r="42" ht="46.5" customHeight="1">
      <c r="V42" s="6"/>
      <c r="AA42" s="7"/>
      <c r="AB42" s="102"/>
    </row>
    <row r="43" ht="46.5" customHeight="1">
      <c r="V43" s="6"/>
      <c r="AA43" s="7"/>
      <c r="AB43" s="102"/>
    </row>
    <row r="44" ht="31.5" hidden="1" customHeight="1">
      <c r="A44" s="44" t="s">
        <v>83</v>
      </c>
      <c r="B44" s="104" t="s">
        <v>84</v>
      </c>
      <c r="C44" s="74">
        <v>0</v>
      </c>
      <c r="D44" s="48">
        <v>30</v>
      </c>
      <c r="E44" s="74">
        <v>0</v>
      </c>
      <c r="F44" s="44">
        <v>30</v>
      </c>
      <c r="G44" s="85">
        <v>94.200000000000003</v>
      </c>
      <c r="H44" s="48">
        <v>21</v>
      </c>
      <c r="I44" s="85">
        <v>76.099999999999994</v>
      </c>
      <c r="J44" s="48">
        <v>28</v>
      </c>
      <c r="K44" s="92">
        <v>82.826650000000001</v>
      </c>
      <c r="L44" s="48">
        <v>25</v>
      </c>
      <c r="M44" s="74">
        <v>70.200000000000003</v>
      </c>
      <c r="N44" s="48">
        <v>29</v>
      </c>
      <c r="O44" s="74">
        <v>67.5</v>
      </c>
      <c r="P44" s="48">
        <v>30</v>
      </c>
      <c r="Q44" s="105">
        <v>92.09357</v>
      </c>
      <c r="R44" s="48">
        <v>22</v>
      </c>
      <c r="S44" s="74">
        <v>89.5</v>
      </c>
      <c r="T44" s="48">
        <v>28</v>
      </c>
      <c r="U44" s="73">
        <v>87</v>
      </c>
      <c r="V44" s="48"/>
      <c r="W44" s="74">
        <v>83.799999999999997</v>
      </c>
      <c r="X44" s="48">
        <v>30</v>
      </c>
      <c r="Y44" s="61"/>
      <c r="Z44" s="64"/>
      <c r="AA44" s="106">
        <f>(D44+F44)/2</f>
        <v>30</v>
      </c>
      <c r="AB44" s="107"/>
    </row>
    <row r="45" ht="32.25" customHeight="1">
      <c r="A45" s="2"/>
      <c r="D45" s="83"/>
      <c r="F45" s="2"/>
      <c r="G45" s="3"/>
      <c r="H45" s="3"/>
      <c r="I45" s="3"/>
      <c r="J45" s="3"/>
      <c r="K45" s="108"/>
      <c r="L45" s="3"/>
      <c r="N45" s="3"/>
      <c r="P45" s="3"/>
      <c r="Q45" s="3"/>
      <c r="R45" s="3"/>
      <c r="T45" s="3"/>
      <c r="U45" s="3"/>
      <c r="V45" s="3"/>
      <c r="X45" s="3"/>
      <c r="Y45" s="109"/>
      <c r="Z45" s="3"/>
      <c r="AA45" s="82"/>
      <c r="AB45" s="82"/>
    </row>
    <row r="46" ht="32.25" customHeight="1">
      <c r="A46" s="2"/>
      <c r="D46" s="83"/>
      <c r="F46" s="2"/>
      <c r="G46" s="3"/>
      <c r="H46" s="3"/>
      <c r="I46" s="3"/>
      <c r="J46" s="3"/>
      <c r="L46" s="3"/>
      <c r="N46" s="3"/>
      <c r="P46" s="3"/>
      <c r="Q46" s="3"/>
      <c r="R46" s="3"/>
      <c r="T46" s="3"/>
      <c r="U46" s="3"/>
      <c r="V46" s="3"/>
      <c r="X46" s="3"/>
      <c r="Y46" s="109"/>
      <c r="Z46" s="3"/>
      <c r="AA46" s="82"/>
      <c r="AB46" s="82"/>
    </row>
    <row r="47" ht="33" customHeight="1">
      <c r="A47" s="2"/>
      <c r="D47" s="83"/>
      <c r="F47" s="2"/>
      <c r="G47" s="3"/>
      <c r="H47" s="3"/>
      <c r="I47" s="3"/>
      <c r="J47" s="3"/>
      <c r="L47" s="3"/>
      <c r="N47" s="3"/>
      <c r="P47" s="3"/>
      <c r="Q47" s="3"/>
      <c r="R47" s="3"/>
      <c r="T47" s="3"/>
      <c r="U47" s="3"/>
      <c r="V47" s="3"/>
      <c r="X47" s="3"/>
      <c r="Y47" s="3"/>
      <c r="Z47" s="3"/>
      <c r="AA47" s="82"/>
      <c r="AB47" s="82"/>
    </row>
    <row r="48" ht="32.25" customHeight="1">
      <c r="A48" s="2"/>
      <c r="D48" s="83"/>
      <c r="F48" s="2"/>
      <c r="G48" s="3"/>
      <c r="H48" s="3"/>
      <c r="I48" s="3"/>
      <c r="J48" s="3"/>
      <c r="L48" s="3"/>
      <c r="N48" s="3"/>
      <c r="P48" s="3"/>
      <c r="Q48" s="3"/>
      <c r="R48" s="3"/>
      <c r="T48" s="3"/>
      <c r="U48" s="3"/>
      <c r="V48" s="3"/>
      <c r="X48" s="3"/>
      <c r="Y48" s="3"/>
      <c r="Z48" s="3"/>
      <c r="AA48" s="82"/>
      <c r="AB48" s="82"/>
    </row>
    <row r="49" ht="31.5" customHeight="1">
      <c r="A49" s="2"/>
      <c r="D49" s="83"/>
      <c r="F49" s="2"/>
      <c r="G49" s="3"/>
      <c r="H49" s="3"/>
      <c r="I49" s="3"/>
      <c r="J49" s="3"/>
      <c r="L49" s="3"/>
      <c r="N49" s="3"/>
      <c r="P49" s="3"/>
      <c r="Q49" s="3"/>
      <c r="R49" s="3"/>
      <c r="T49" s="3"/>
      <c r="U49" s="3"/>
      <c r="V49" s="3"/>
      <c r="X49" s="3"/>
      <c r="Y49" s="3"/>
      <c r="Z49" s="3"/>
      <c r="AA49" s="82"/>
      <c r="AB49" s="82"/>
    </row>
    <row r="50" ht="47.25" customHeight="1">
      <c r="A50" s="2"/>
      <c r="D50" s="83"/>
      <c r="F50" s="2"/>
      <c r="G50" s="3"/>
      <c r="H50" s="3"/>
      <c r="I50" s="3"/>
      <c r="J50" s="3"/>
      <c r="L50" s="3"/>
      <c r="N50" s="3"/>
      <c r="P50" s="3"/>
      <c r="Q50" s="3"/>
      <c r="R50" s="3"/>
      <c r="T50" s="3"/>
      <c r="U50" s="3"/>
      <c r="V50" s="3"/>
      <c r="X50" s="3"/>
      <c r="Y50" s="3"/>
      <c r="Z50" s="3"/>
      <c r="AA50" s="82"/>
      <c r="AB50" s="82"/>
    </row>
    <row r="51" ht="32.25" customHeight="1">
      <c r="A51" s="2"/>
      <c r="D51" s="83"/>
      <c r="F51" s="2"/>
      <c r="G51" s="3"/>
      <c r="H51" s="3"/>
      <c r="I51" s="3"/>
      <c r="J51" s="3"/>
      <c r="L51" s="3"/>
      <c r="N51" s="3"/>
      <c r="P51" s="3"/>
      <c r="Q51" s="3"/>
      <c r="R51" s="3"/>
      <c r="T51" s="3"/>
      <c r="U51" s="3"/>
      <c r="V51" s="3"/>
      <c r="X51" s="3"/>
      <c r="Y51" s="3"/>
      <c r="Z51" s="3"/>
      <c r="AA51" s="82"/>
      <c r="AB51" s="82"/>
    </row>
    <row r="52" ht="32.25" customHeight="1">
      <c r="A52" s="2"/>
      <c r="D52" s="83"/>
      <c r="F52" s="2"/>
      <c r="G52" s="3"/>
      <c r="H52" s="3"/>
      <c r="I52" s="3"/>
      <c r="J52" s="3"/>
      <c r="L52" s="3"/>
      <c r="N52" s="3"/>
      <c r="P52" s="3"/>
      <c r="Q52" s="3"/>
      <c r="R52" s="3"/>
      <c r="T52" s="3"/>
      <c r="U52" s="3"/>
      <c r="V52" s="3"/>
      <c r="X52" s="3"/>
      <c r="Y52" s="3"/>
      <c r="Z52" s="3"/>
      <c r="AA52" s="82"/>
      <c r="AB52" s="82"/>
    </row>
    <row r="53" ht="28.5" customHeight="1">
      <c r="A53" s="2"/>
      <c r="D53" s="83"/>
      <c r="F53" s="2"/>
      <c r="G53" s="3"/>
      <c r="H53" s="3"/>
      <c r="I53" s="3"/>
      <c r="J53" s="3"/>
      <c r="L53" s="3"/>
      <c r="N53" s="3"/>
      <c r="P53" s="3"/>
      <c r="Q53" s="3"/>
      <c r="R53" s="3"/>
      <c r="T53" s="3"/>
      <c r="U53" s="3"/>
      <c r="V53" s="3"/>
      <c r="X53" s="3"/>
      <c r="Y53" s="3"/>
      <c r="Z53" s="3"/>
      <c r="AA53" s="82"/>
      <c r="AB53" s="82"/>
    </row>
    <row r="54" ht="17.25" customHeight="1">
      <c r="A54" s="2"/>
      <c r="D54" s="83"/>
      <c r="F54" s="2"/>
      <c r="G54" s="3"/>
      <c r="H54" s="3"/>
      <c r="I54" s="3"/>
      <c r="J54" s="3"/>
      <c r="L54" s="3"/>
      <c r="N54" s="3"/>
      <c r="P54" s="3"/>
      <c r="Q54" s="3"/>
      <c r="R54" s="3"/>
      <c r="T54" s="3"/>
      <c r="U54" s="3"/>
      <c r="V54" s="3"/>
      <c r="X54" s="3"/>
      <c r="Y54" s="3"/>
      <c r="Z54" s="3"/>
      <c r="AA54" s="82"/>
      <c r="AB54" s="82"/>
    </row>
    <row r="55" ht="28.5" customHeight="1">
      <c r="A55" s="2"/>
      <c r="D55" s="83"/>
      <c r="F55" s="2"/>
      <c r="G55" s="3"/>
      <c r="H55" s="3"/>
      <c r="I55" s="3"/>
      <c r="J55" s="3"/>
      <c r="L55" s="3"/>
      <c r="N55" s="3"/>
      <c r="P55" s="3"/>
      <c r="Q55" s="3"/>
      <c r="R55" s="3"/>
      <c r="T55" s="3"/>
      <c r="U55" s="3"/>
      <c r="V55" s="3"/>
      <c r="X55" s="3"/>
      <c r="Y55" s="3"/>
      <c r="Z55" s="3"/>
      <c r="AA55" s="82"/>
      <c r="AB55" s="82"/>
    </row>
    <row r="56" ht="42" customHeight="1">
      <c r="A56" s="2"/>
      <c r="D56" s="83"/>
      <c r="F56" s="2"/>
      <c r="G56" s="3"/>
      <c r="H56" s="3"/>
      <c r="I56" s="3"/>
      <c r="J56" s="3"/>
      <c r="L56" s="3"/>
      <c r="N56" s="3"/>
      <c r="P56" s="3"/>
      <c r="Q56" s="3"/>
      <c r="R56" s="3"/>
      <c r="T56" s="3"/>
      <c r="U56" s="3"/>
      <c r="V56" s="3"/>
      <c r="X56" s="3"/>
      <c r="Y56" s="3"/>
      <c r="Z56" s="3"/>
      <c r="AA56" s="82"/>
      <c r="AB56" s="82"/>
    </row>
    <row r="57" ht="28.5" customHeight="1">
      <c r="A57" s="2"/>
      <c r="D57" s="83"/>
      <c r="F57" s="2"/>
      <c r="G57" s="3"/>
      <c r="H57" s="3"/>
      <c r="I57" s="3"/>
      <c r="J57" s="3"/>
      <c r="L57" s="3"/>
      <c r="N57" s="3"/>
      <c r="P57" s="3"/>
      <c r="Q57" s="3"/>
      <c r="R57" s="3"/>
      <c r="T57" s="3"/>
      <c r="U57" s="3"/>
      <c r="V57" s="3"/>
      <c r="X57" s="3"/>
      <c r="Y57" s="3"/>
      <c r="Z57" s="3"/>
      <c r="AA57" s="82"/>
      <c r="AB57" s="82"/>
    </row>
    <row r="58" ht="27" customHeight="1">
      <c r="A58" s="2"/>
      <c r="D58" s="83"/>
      <c r="F58" s="2"/>
      <c r="G58" s="3"/>
      <c r="H58" s="3"/>
      <c r="I58" s="3"/>
      <c r="J58" s="3"/>
      <c r="L58" s="3"/>
      <c r="N58" s="3"/>
      <c r="P58" s="3"/>
      <c r="Q58" s="3"/>
      <c r="R58" s="3"/>
      <c r="T58" s="3"/>
      <c r="U58" s="3"/>
      <c r="V58" s="3"/>
      <c r="X58" s="3"/>
      <c r="Y58" s="3"/>
      <c r="Z58" s="3"/>
      <c r="AA58" s="82"/>
      <c r="AB58" s="82"/>
    </row>
    <row r="59" ht="15.75">
      <c r="V59" s="6"/>
      <c r="AA59" s="110"/>
    </row>
    <row r="60" ht="15.75" customHeight="1">
      <c r="V60" s="6"/>
    </row>
    <row r="61" ht="15.75" customHeight="1">
      <c r="V61" s="6"/>
    </row>
    <row r="62" ht="15.75" customHeight="1">
      <c r="V62" s="6"/>
    </row>
    <row r="63" ht="15.75" customHeight="1">
      <c r="V63" s="6"/>
    </row>
    <row r="64" ht="15.75" customHeight="1">
      <c r="V64" s="6"/>
    </row>
    <row r="65" ht="15.75" customHeight="1">
      <c r="V65" s="6"/>
    </row>
    <row r="66" ht="15.75" customHeight="1">
      <c r="V66" s="6"/>
    </row>
    <row r="67" ht="15.75" customHeight="1">
      <c r="V67" s="6"/>
    </row>
    <row r="68" ht="15.75" customHeight="1">
      <c r="V68" s="6"/>
    </row>
    <row r="69" ht="15.75" customHeight="1">
      <c r="V69" s="6"/>
    </row>
  </sheetData>
  <sortState ref="A9:AB37" columnSort="0">
    <sortCondition sortBy="value" descending="1" ref="E9:E37"/>
  </sortState>
  <mergeCells count="18"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A7"/>
    <mergeCell ref="AB6:AB7"/>
    <mergeCell ref="A8:B8"/>
  </mergeCells>
  <printOptions headings="0" gridLines="0"/>
  <pageMargins left="0.47244094488188981" right="0.19685039370078738" top="0.19685039370078738" bottom="0.27559055118110237" header="0.19684999999999997" footer="0.19684999999999997"/>
  <pageSetup paperSize="9" scale="83" firstPageNumber="1" fitToWidth="1" fitToHeight="1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BSS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revision>27</cp:revision>
  <dcterms:created xsi:type="dcterms:W3CDTF">2002-03-11T10:22:00Z</dcterms:created>
  <dcterms:modified xsi:type="dcterms:W3CDTF">2025-03-10T08:25:43Z</dcterms:modified>
  <cp:version>983040</cp:version>
</cp:coreProperties>
</file>